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228"/>
  <workbookPr/>
  <mc:AlternateContent xmlns:mc="http://schemas.openxmlformats.org/markup-compatibility/2006">
    <mc:Choice Requires="x15">
      <x15ac:absPath xmlns:x15ac="http://schemas.microsoft.com/office/spreadsheetml/2010/11/ac" url="G:\99_All\000_none\COMMON\CITROEN ARLISTA\2021\10\"/>
    </mc:Choice>
  </mc:AlternateContent>
  <xr:revisionPtr revIDLastSave="0" documentId="13_ncr:1_{6604CE52-0221-44B8-91F0-C639A968D8C2}" xr6:coauthVersionLast="47" xr6:coauthVersionMax="47" xr10:uidLastSave="{00000000-0000-0000-0000-000000000000}"/>
  <bookViews>
    <workbookView xWindow="-28920" yWindow="-45" windowWidth="29040" windowHeight="15990" xr2:uid="{00000000-000D-0000-FFFF-FFFF00000000}"/>
  </bookViews>
  <sheets>
    <sheet name="Összefoglaló" sheetId="17" r:id="rId1"/>
    <sheet name="Fedlap" sheetId="15" r:id="rId2"/>
    <sheet name="Jumpy_KOMBI_arak" sheetId="18" r:id="rId3"/>
    <sheet name="KOMBI felszereltség" sheetId="11" r:id="rId4"/>
    <sheet name="Jumpy_KOMBI_opciok" sheetId="19" r:id="rId5"/>
    <sheet name="Színek&amp;kárpit" sheetId="12" r:id="rId6"/>
    <sheet name="Méretek" sheetId="13" r:id="rId7"/>
    <sheet name="Zárólap" sheetId="16" r:id="rId8"/>
  </sheets>
  <externalReferences>
    <externalReference r:id="rId9"/>
    <externalReference r:id="rId10"/>
    <externalReference r:id="rId11"/>
    <externalReference r:id="rId12"/>
  </externalReferences>
  <definedNames>
    <definedName name="__________________s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______________s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______no2" hidden="1">255</definedName>
    <definedName name="________no2" hidden="1">255</definedName>
    <definedName name="_______CP071997" hidden="1">#REF!</definedName>
    <definedName name="_______no2" hidden="1">255</definedName>
    <definedName name="______aa2" hidden="1">{"'ID(2)'!$E$1:$N$4"}</definedName>
    <definedName name="______cp021999" hidden="1">#REF!</definedName>
    <definedName name="______cp031997" hidden="1">#REF!</definedName>
    <definedName name="______CP071997" hidden="1">#REF!</definedName>
    <definedName name="______no2" hidden="1">255</definedName>
    <definedName name="_____aa2" hidden="1">{"'ID(2)'!$E$1:$N$4"}</definedName>
    <definedName name="_____cp021999" hidden="1">#REF!</definedName>
    <definedName name="_____cp031997" hidden="1">#REF!</definedName>
    <definedName name="_____CP071997" hidden="1">#REF!</definedName>
    <definedName name="_____no2" hidden="1">255</definedName>
    <definedName name="_____S50" hidden="1">{"'ID(2)'!$E$1:$N$4"}</definedName>
    <definedName name="_____S51" hidden="1">{"'ID(2)'!$E$1:$N$4"}</definedName>
    <definedName name="____aa2" hidden="1">{"'ID(2)'!$E$1:$N$4"}</definedName>
    <definedName name="____cp021999" hidden="1">#REF!</definedName>
    <definedName name="____cp031997" hidden="1">#REF!</definedName>
    <definedName name="____CP071997" hidden="1">#REF!</definedName>
    <definedName name="____fff1" hidden="1">#REF!</definedName>
    <definedName name="____ggg1" hidden="1">#REF!</definedName>
    <definedName name="____hhh1" hidden="1">#REF!</definedName>
    <definedName name="____jjj1" hidden="1">#REF!</definedName>
    <definedName name="____kkk1" hidden="1">#REF!</definedName>
    <definedName name="____no2" hidden="1">255</definedName>
    <definedName name="____S50" hidden="1">{"'ID(2)'!$E$1:$N$4"}</definedName>
    <definedName name="____S51" hidden="1">{"'ID(2)'!$E$1:$N$4"}</definedName>
    <definedName name="___aa2" hidden="1">{"'ID(2)'!$E$1:$N$4"}</definedName>
    <definedName name="___ab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ad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cp021999" hidden="1">#REF!</definedName>
    <definedName name="___cp031997" hidden="1">#REF!</definedName>
    <definedName name="___CP071997" hidden="1">#REF!</definedName>
    <definedName name="___fff1" hidden="1">#REF!</definedName>
    <definedName name="___ggg1" hidden="1">#REF!</definedName>
    <definedName name="___hhh1" hidden="1">#REF!</definedName>
    <definedName name="___jjj1" hidden="1">#REF!</definedName>
    <definedName name="___kkk1" hidden="1">#REF!</definedName>
    <definedName name="___L" hidden="1">{"'OBT_6M_30_6'!$S$1:$AE$53"}</definedName>
    <definedName name="___no2" hidden="1">255</definedName>
    <definedName name="__1__123Graph_LBL_AG_E15BM1" hidden="1">#REF!</definedName>
    <definedName name="__123Graph_LBL_A" hidden="1">#REF!</definedName>
    <definedName name="__123Graph_X" hidden="1">#REF!</definedName>
    <definedName name="__123Graph_XMAINOEUVRE" hidden="1">[1]MO!#REF!</definedName>
    <definedName name="__123Graph_XMOINDICE" hidden="1">[1]MO!#REF!</definedName>
    <definedName name="__2__123Graph_LBL_AG_E15M2H" hidden="1">#REF!</definedName>
    <definedName name="__aa2" hidden="1">{"'ID(2)'!$E$1:$N$4"}</definedName>
    <definedName name="__ab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ad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cp021999" hidden="1">#REF!</definedName>
    <definedName name="__cp031997" hidden="1">#REF!</definedName>
    <definedName name="__CP071997" hidden="1">#REF!</definedName>
    <definedName name="__L" hidden="1">{"'OBT_6M_30_6'!$S$1:$AE$53"}</definedName>
    <definedName name="__no2" hidden="1">255</definedName>
    <definedName name="__r" hidden="1">{"'ID(2)'!$E$1:$N$4"}</definedName>
    <definedName name="__s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S50" hidden="1">{"'ID(2)'!$E$1:$N$4"}</definedName>
    <definedName name="__S51" hidden="1">{"'ID(2)'!$E$1:$N$4"}</definedName>
    <definedName name="__xlfn.BAHTTEXT" hidden="1">#NAME?</definedName>
    <definedName name="_1__123Graph_LBL_AG_E15BM1" hidden="1">#REF!</definedName>
    <definedName name="_1_0a.MAR" hidden="1">#REF!</definedName>
    <definedName name="_10____0CP071" hidden="1">#REF!</definedName>
    <definedName name="_10__123Graph_LBL_AG_FRAM2H" hidden="1">#REF!</definedName>
    <definedName name="_10_0a.MAR" hidden="1">#REF!</definedName>
    <definedName name="_10CP071" hidden="1">#REF!</definedName>
    <definedName name="_12__123Graph_LBL_AG_E15BM1" hidden="1">#REF!</definedName>
    <definedName name="_12_0__123Graph_LBL_AG_FRA" hidden="1">#REF!</definedName>
    <definedName name="_12_0CP071" hidden="1">#REF!</definedName>
    <definedName name="_14__123Graph_LBL_AG_E15M2H" hidden="1">#REF!</definedName>
    <definedName name="_14_0a.MAR" hidden="1">#REF!</definedName>
    <definedName name="_153_0CP071" hidden="1">#REF!</definedName>
    <definedName name="_154_0CP071" hidden="1">#REF!</definedName>
    <definedName name="_16__123Graph_LBL_AG_FRABM1" hidden="1">#REF!</definedName>
    <definedName name="_16_0CP071" hidden="1">#REF!</definedName>
    <definedName name="_18__123Graph_LBL_AG_FRAM2H" hidden="1">#REF!</definedName>
    <definedName name="_18a.MAR" hidden="1">#REF!</definedName>
    <definedName name="_1a.MAR" hidden="1">#REF!</definedName>
    <definedName name="_2__123Graph_LBL_AG_E15BM1" hidden="1">#REF!</definedName>
    <definedName name="_2__123Graph_LBL_AG_E15M2H" hidden="1">#REF!</definedName>
    <definedName name="_2_0a.MAR" hidden="1">#REF!</definedName>
    <definedName name="_2_0CP071" hidden="1">#REF!</definedName>
    <definedName name="_20_0CP071" hidden="1">#REF!</definedName>
    <definedName name="_20CP071" hidden="1">#REF!</definedName>
    <definedName name="_22_0a.MAR" hidden="1">#REF!</definedName>
    <definedName name="_23___0a.MAR" hidden="1">#REF!</definedName>
    <definedName name="_23_0a.MAR" hidden="1">#REF!</definedName>
    <definedName name="_24CP071" hidden="1">#REF!</definedName>
    <definedName name="_28___0CP071" hidden="1">#REF!</definedName>
    <definedName name="_2CP071" hidden="1">#REF!</definedName>
    <definedName name="_3__123Graph_LBL_AG_FRABM1" hidden="1">#REF!</definedName>
    <definedName name="_3_0CP071" hidden="1">#REF!</definedName>
    <definedName name="_3_123Graph_LBL_AG_FRA" hidden="1">#REF!</definedName>
    <definedName name="_30_0__123Graph_LBL_AG_FRA" hidden="1">#REF!</definedName>
    <definedName name="_30a.MAR" hidden="1">#REF!</definedName>
    <definedName name="_32_0a.MAR" hidden="1">#REF!</definedName>
    <definedName name="_34_0CP071" hidden="1">#REF!</definedName>
    <definedName name="_36a.MAR" hidden="1">#REF!</definedName>
    <definedName name="_38CP071" hidden="1">#REF!</definedName>
    <definedName name="_3a.MAR" hidden="1">#REF!</definedName>
    <definedName name="_4__123Graph_LBL_AG_E15M2H" hidden="1">#REF!</definedName>
    <definedName name="_4__123Graph_LBL_AG_FRABM1" hidden="1">#REF!</definedName>
    <definedName name="_4__123Graph_LBL_AG_FRAM2H" hidden="1">#REF!</definedName>
    <definedName name="_4_0CP071" hidden="1">#REF!</definedName>
    <definedName name="_40CP071" hidden="1">#REF!</definedName>
    <definedName name="_45_0CP071" hidden="1">#REF!</definedName>
    <definedName name="_46_0CP071" hidden="1">#REF!</definedName>
    <definedName name="_4CP071" hidden="1">#REF!</definedName>
    <definedName name="_5____0a.MAR" hidden="1">#REF!</definedName>
    <definedName name="_5__123Graph_LBL_AG_FRAM2H" hidden="1">#REF!</definedName>
    <definedName name="_5_0__123Graph_LBL_AG_FRA" hidden="1">#REF!</definedName>
    <definedName name="_6_0__123Graph_LBL_AG_FRA" hidden="1">#REF!</definedName>
    <definedName name="_6_0a.MAR" hidden="1">#REF!</definedName>
    <definedName name="_6_123Graph_LBL_AG_FRA" hidden="1">#REF!</definedName>
    <definedName name="_6a.MAR" hidden="1">#REF!</definedName>
    <definedName name="_7_0a.MAR" hidden="1">#REF!</definedName>
    <definedName name="_7_0CP071" hidden="1">#REF!</definedName>
    <definedName name="_76_0a.MAR" hidden="1">#REF!</definedName>
    <definedName name="_77_0a.MAR" hidden="1">#REF!</definedName>
    <definedName name="_8__123Graph_LBL_AG_FRABM1" hidden="1">#REF!</definedName>
    <definedName name="_8_0CP071" hidden="1">#REF!</definedName>
    <definedName name="_8a.MAR" hidden="1">#REF!</definedName>
    <definedName name="_8CP071" hidden="1">#REF!</definedName>
    <definedName name="_9a.MAR" hidden="1">#REF!</definedName>
    <definedName name="_9CP071" hidden="1">#REF!</definedName>
    <definedName name="_a" hidden="1">{"'OBT_6M_30_6'!$S$1:$AE$53"}</definedName>
    <definedName name="_aa2" hidden="1">{"'ID(2)'!$E$1:$N$4"}</definedName>
    <definedName name="_ab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ac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ad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ae2" hidden="1">{"'ID(2)'!$E$1:$N$4"}</definedName>
    <definedName name="_BQ4.3" hidden="1">#REF!</definedName>
    <definedName name="_BQ4.4" hidden="1">#REF!</definedName>
    <definedName name="_com" hidden="1">{"'OBT_6M_30_6'!$S$1:$AE$53"}</definedName>
    <definedName name="_con" hidden="1">{"'OBT_6M_30_6'!$S$1:$AE$53"}</definedName>
    <definedName name="_cp021999" hidden="1">#REF!</definedName>
    <definedName name="_cp031997" hidden="1">#REF!</definedName>
    <definedName name="_CP071997" hidden="1">#REF!</definedName>
    <definedName name="_fff1" hidden="1">#REF!</definedName>
    <definedName name="_Fill" hidden="1">'[2]PERIMETRE A76'!#REF!</definedName>
    <definedName name="_ggg1" hidden="1">#REF!</definedName>
    <definedName name="_hhh1" hidden="1">#REF!</definedName>
    <definedName name="_jjj1" hidden="1">#REF!</definedName>
    <definedName name="_Key1" hidden="1">'[2]PERIMETRE A76'!$A$13</definedName>
    <definedName name="_kkk1" hidden="1">#REF!</definedName>
    <definedName name="_L" hidden="1">{"'OBT_6M_30_6'!$S$1:$AE$53"}</definedName>
    <definedName name="_no2" hidden="1">255</definedName>
    <definedName name="_Order1" hidden="1">255</definedName>
    <definedName name="_Order2" hidden="1">255</definedName>
    <definedName name="_r" hidden="1">{"'ID(2)'!$E$1:$N$4"}</definedName>
    <definedName name="_s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Sort" hidden="1">#REF!</definedName>
    <definedName name="_T7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.MARQUE" hidden="1">#REF!</definedName>
    <definedName name="aa" hidden="1">{"'ID(2)'!$E$1:$N$4"}</definedName>
    <definedName name="aa_bis" hidden="1">{"'ID(2)'!$E$1:$N$4"}</definedName>
    <definedName name="AAAA" hidden="1">{"'ID(2)'!$E$1:$N$4"}</definedName>
    <definedName name="aaaaa" hidden="1">{"'ID(2)'!$E$1:$N$4"}</definedName>
    <definedName name="aaaaaaaaaaaa" hidden="1">#REF!</definedName>
    <definedName name="aaaaaaaaaaaaaaaaaaaaaaaa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b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b_bis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bb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bc" hidden="1">#REF!</definedName>
    <definedName name="ABCDE" hidden="1">#REF!</definedName>
    <definedName name="ac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d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DF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e" hidden="1">{"'ID(2)'!$E$1:$N$4"}</definedName>
    <definedName name="AEE" hidden="1">{"'ID(2)'!$E$1:$N$4"}</definedName>
    <definedName name="af" hidden="1">{"'ID(2)'!$E$1:$N$4"}</definedName>
    <definedName name="ag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GG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h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ha" hidden="1">{"'ID(2)'!$E$1:$N$4"}</definedName>
    <definedName name="aj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LL_VU" hidden="1">{"'ID(2)'!$E$1:$N$4"}</definedName>
    <definedName name="anscount" hidden="1">1</definedName>
    <definedName name="aszz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azerty" hidden="1">#REF!</definedName>
    <definedName name="b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B585_Niveau_2_Essence_revu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ba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bb" hidden="1">{"'ID(2)'!$E$1:$N$4"}</definedName>
    <definedName name="BBB" hidden="1">{"'ID(2)'!$E$1:$N$4"}</definedName>
    <definedName name="bc" hidden="1">{0}</definedName>
    <definedName name="bcd" hidden="1">#REF!</definedName>
    <definedName name="bd" hidden="1">{#VALUE!,#N/A,TRUE,0;#N/A,#N/A,TRUE,0;#N/A,#N/A,TRUE,0;#N/A,#N/A,TRUE,0;#N/A,#N/A,TRUE,0;#N/A,#N/A,TRUE,0;#N/A,#N/A,TRUE,0;#N/A,#N/A,TRUE,0;#N/A,#N/A,TRUE,0;#N/A,#N/A,TRUE,0;#N/A,#N/A,TRUE,0;#N/A,#N/A,TRUE,0;#N/A,#N/A,TRUE,0}</definedName>
    <definedName name="bf" hidden="1">{#VALUE!,#N/A,TRUE,0;#N/A,#N/A,TRUE,0;#N/A,#N/A,TRUE,0;#N/A,#N/A,TRUE,0;#N/A,#N/A,TRUE,0;#N/A,#N/A,TRUE,0;#N/A,#N/A,TRUE,0;#N/A,#N/A,TRUE,0;#N/A,#N/A,TRUE,0;#N/A,#N/A,TRUE,0;#N/A,#N/A,TRUE,0;#N/A,#N/A,TRUE,0;#N/A,#N/A,TRUE,0}</definedName>
    <definedName name="bg" hidden="1">#REF!</definedName>
    <definedName name="bh" hidden="1">#REF!</definedName>
    <definedName name="bi" hidden="1">#REF!</definedName>
    <definedName name="bilan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Boxeravant" hidden="1">#REF!</definedName>
    <definedName name="CHGC" hidden="1">{"'ID(2)'!$E$1:$N$4"}</definedName>
    <definedName name="CIAO" hidden="1">{"'OBT_6M_30_6'!$S$1:$AE$53"}</definedName>
    <definedName name="cv" hidden="1">#REF!</definedName>
    <definedName name="cw" hidden="1">#REF!</definedName>
    <definedName name="DAI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dddddd" hidden="1">[3]CP121999!#REF!</definedName>
    <definedName name="dddddddd" hidden="1">#REF!</definedName>
    <definedName name="de" hidden="1">{"'ID(2)'!$E$1:$N$4"}</definedName>
    <definedName name="deudh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dfgdg" hidden="1">#REF!</definedName>
    <definedName name="dfgsd" hidden="1">{"'ID(2)'!$E$1:$N$4"}</definedName>
    <definedName name="dg" hidden="1">#REF!</definedName>
    <definedName name="dom" hidden="1">{"'OBT_6M_30_6'!$S$1:$AE$53"}</definedName>
    <definedName name="DOTATIONS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dr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dwf" hidden="1">{#VALUE!,#N/A,TRUE,0;#N/A,#N/A,TRUE,0;#N/A,#N/A,TRUE,0;#N/A,#N/A,TRUE,0;#N/A,#N/A,TRUE,0;#N/A,#N/A,TRUE,0;#N/A,#N/A,TRUE,0;#N/A,#N/A,TRUE,0;#N/A,#N/A,TRUE,0;#N/A,#N/A,TRUE,0;#N/A,#N/A,TRUE,0;#N/A,#N/A,TRUE,0;#N/A,#N/A,TRUE,0}</definedName>
    <definedName name="ee" hidden="1">{"'ID(2)'!$E$1:$N$4"}</definedName>
    <definedName name="eeeee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eeeee" hidden="1">#REF!</definedName>
    <definedName name="eeeeeeeeeeeeeeeee" hidden="1">#REF!</definedName>
    <definedName name="EEZ" hidden="1">#REF!</definedName>
    <definedName name="effacer" hidden="1">'[2]PERIMETRE A76'!#REF!</definedName>
    <definedName name="effacer10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1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4" hidden="1">{"'ID(2)'!$E$1:$N$4"}</definedName>
    <definedName name="effacer15" hidden="1">{"'ID(2)'!$E$1:$N$4"}</definedName>
    <definedName name="effacer16" hidden="1">#REF!</definedName>
    <definedName name="effacer1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9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2" hidden="1">#REF!</definedName>
    <definedName name="effacer20" hidden="1">#REF!</definedName>
    <definedName name="effacer21" hidden="1">#REF!</definedName>
    <definedName name="effacer22" hidden="1">#REF!</definedName>
    <definedName name="effacer3" hidden="1">#REF!</definedName>
    <definedName name="effacer4" hidden="1">{"'ID(2)'!$E$1:$N$4"}</definedName>
    <definedName name="effacer5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8" hidden="1">{"'ID(2)'!$E$1:$N$4"}</definedName>
    <definedName name="effacer9" hidden="1">{"'ID(2)'!$E$1:$N$4"}</definedName>
    <definedName name="efg" hidden="1">#REF!</definedName>
    <definedName name="ert" hidden="1">#REF!</definedName>
    <definedName name="ESP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ssai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essai2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essai3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ESSE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ssence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t" hidden="1">#REF!</definedName>
    <definedName name="f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f3gf34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fas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fdehfga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fdgdg" hidden="1">#REF!</definedName>
    <definedName name="fegv" hidden="1">#REF!</definedName>
    <definedName name="fevrier1999" hidden="1">#REF!</definedName>
    <definedName name="ff" hidden="1">{"'ID(2)'!$E$1:$N$4"}</definedName>
    <definedName name="fgdfgdf" hidden="1">#REF!</definedName>
    <definedName name="fgsd" hidden="1">#REF!</definedName>
    <definedName name="fhgfk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FILLE" hidden="1">'[2]PERIMETRE A76'!#REF!</definedName>
    <definedName name="filna" hidden="1">{"'OBT_6M_30_6'!$S$1:$AE$53"}</definedName>
    <definedName name="freud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FRV" hidden="1">#REF!</definedName>
    <definedName name="FrVU" hidden="1">#REF!</definedName>
    <definedName name="FrVU1" hidden="1">#REF!</definedName>
    <definedName name="FRVU10" hidden="1">#REF!</definedName>
    <definedName name="FRVU12" hidden="1">#REF!</definedName>
    <definedName name="FRVU2" hidden="1">#REF!</definedName>
    <definedName name="FRVU3" hidden="1">#REF!</definedName>
    <definedName name="FRVU4" hidden="1">#REF!</definedName>
    <definedName name="FRVU5" hidden="1">#REF!</definedName>
    <definedName name="FRVU6" hidden="1">'[2]PERIMETRE A76'!#REF!</definedName>
    <definedName name="FRVU7" hidden="1">#REF!</definedName>
    <definedName name="FRVU8" hidden="1">#REF!</definedName>
    <definedName name="FRVU9" hidden="1">#REF!</definedName>
    <definedName name="fsdfd" hidden="1">{"'ID(2)'!$E$1:$N$4"}</definedName>
    <definedName name="fsdqdsfc" hidden="1">{"'ID(2)'!$E$1:$N$4"}</definedName>
    <definedName name="fsf" hidden="1">{"'ID(2)'!$E$1:$N$4"}</definedName>
    <definedName name="fsfsddf" hidden="1">{"'ID(2)'!$E$1:$N$4"}</definedName>
    <definedName name="g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gdfgdfgd" hidden="1">#REF!</definedName>
    <definedName name="gfhf" hidden="1">#REF!</definedName>
    <definedName name="gftr" hidden="1">#REF!</definedName>
    <definedName name="gg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ggggg" hidden="1">#REF!</definedName>
    <definedName name="GHVN" hidden="1">[3]CP121999!#REF!</definedName>
    <definedName name="gi" hidden="1">{"'OBT_6M_30_6'!$S$1:$AE$53"}</definedName>
    <definedName name="gii" hidden="1">{"'OBT_6M_30_6'!$S$1:$AE$53"}</definedName>
    <definedName name="gndf" hidden="1">#REF!</definedName>
    <definedName name="hgffff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hgt" hidden="1">{"'ID(2)'!$E$1:$N$4"}</definedName>
    <definedName name="HTML_CodePage" hidden="1">1252</definedName>
    <definedName name="HTML_Control" hidden="1">{"'ID(2)'!$E$1:$N$4"}</definedName>
    <definedName name="HTML_Description" hidden="1">""</definedName>
    <definedName name="HTML_Email" hidden="1">""</definedName>
    <definedName name="HTML_Header" hidden="1">"ID(2)"</definedName>
    <definedName name="HTML_LastUpdate" hidden="1">"26/11/1999"</definedName>
    <definedName name="HTML_LineAfter" hidden="1">FALSE</definedName>
    <definedName name="HTML_LineBefore" hidden="1">FALSE</definedName>
    <definedName name="HTML_Name" hidden="1">"PSA"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"C:\USER\Europstat\essai\MonHTML.htm"</definedName>
    <definedName name="HTML_PathTemplate" hidden="1">"D:\Intranet\Titolo_Stock_Anziano_mensile.htm"</definedName>
    <definedName name="HTML_Title" hidden="1">"Tdb_V2"</definedName>
    <definedName name="HTML1_1" hidden="1">"'[Quadro Macroeconomico.xls]pesi'!$A$1:$E$9"</definedName>
    <definedName name="HTML1_10" hidden="1">""</definedName>
    <definedName name="HTML1_11" hidden="1">1</definedName>
    <definedName name="HTML1_12" hidden="1">"C:\pubblica\Quadromacroeconomico\Tabelle\pippo.htm"</definedName>
    <definedName name="HTML1_2" hidden="1">1</definedName>
    <definedName name="HTML1_3" hidden="1">"Quadro Macroeconomico"</definedName>
    <definedName name="HTML1_4" hidden="1">"pesi"</definedName>
    <definedName name="HTML1_5" hidden="1">""</definedName>
    <definedName name="HTML1_6" hidden="1">-4146</definedName>
    <definedName name="HTML1_7" hidden="1">-4146</definedName>
    <definedName name="HTML1_8" hidden="1">"02/07/96"</definedName>
    <definedName name="HTML1_9" hidden="1">"Giorgio Poli"</definedName>
    <definedName name="HTML2_1" hidden="1">"[OBT_6M_1.XLS]OBT_6M_sem!$B$5:$M$51"</definedName>
    <definedName name="HTML2_10" hidden="1">""</definedName>
    <definedName name="HTML2_11" hidden="1">1</definedName>
    <definedName name="HTML2_12" hidden="1">"C:\WEB\EXCEL\STK_ANZ\ANZ_6M.HTM"</definedName>
    <definedName name="HTML2_2" hidden="1">-4146</definedName>
    <definedName name="HTML2_3" hidden="1">"C:\WEB\EXCEL\STK_ANZ\HTMLTEMP.HTM"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"99/11/04"</definedName>
    <definedName name="HTML2_9" hidden="1">""</definedName>
    <definedName name="HTML3_1" hidden="1">"'[ALL.XLS]ﾏｽﾀ(P)'!$A$1958:$C$2003"</definedName>
    <definedName name="HTML3_10" hidden="1">""</definedName>
    <definedName name="HTML3_11" hidden="1">1</definedName>
    <definedName name="HTML3_12" hidden="1">"L:\Gijoshi\public\enics\UPG\SYOUBUN\MyHTML.htm"</definedName>
    <definedName name="HTML3_2" hidden="1">1</definedName>
    <definedName name="HTML3_3" hidden="1">"小分類"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"99/11/09"</definedName>
    <definedName name="HTML3_9" hidden="1">""</definedName>
    <definedName name="HTMLCount" hidden="1">1</definedName>
    <definedName name="ipo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ja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C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j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jj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LKGJG" hidden="1">{"'OBT_6M_30_6'!$S$1:$AE$53"}</definedName>
    <definedName name="KPI" hidden="1">{"'OBT_6M_30_6'!$S$1:$AE$53"}</definedName>
    <definedName name="LIDIA" hidden="1">{"'OBT_6M_30_6'!$S$1:$AE$53"}</definedName>
    <definedName name="LIDIA2" hidden="1">{"'OBT_6M_30_6'!$S$1:$AE$53"}</definedName>
    <definedName name="LIDIA3" hidden="1">{"'OBT_6M_30_6'!$S$1:$AE$53"}</definedName>
    <definedName name="LIDIA4" hidden="1">{"'OBT_6M_30_6'!$S$1:$AE$53"}</definedName>
    <definedName name="limcount" hidden="1">1</definedName>
    <definedName name="m" hidden="1">{"'ID(2)'!$E$1:$N$4"}</definedName>
    <definedName name="Maciek" hidden="1">{"'ID(2)'!$E$1:$N$4"}</definedName>
    <definedName name="Maintenanc" hidden="1">{"'ID(2)'!$E$1:$N$4"}</definedName>
    <definedName name="Maintenance" hidden="1">{"'ID(2)'!$E$1:$N$4"}</definedName>
    <definedName name="MAR" hidden="1">#REF!</definedName>
    <definedName name="merde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mm" hidden="1">#REF!</definedName>
    <definedName name="MMC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montée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nb" hidden="1">{"'ID(2)'!$E$1:$N$4"}</definedName>
    <definedName name="no" hidden="1">#REF!</definedName>
    <definedName name="_xlnm.Print_Titles" localSheetId="0">Összefoglaló!$1:$6</definedName>
    <definedName name="_xlnm.Print_Area" localSheetId="1">Fedlap!$A$1:$R$60</definedName>
    <definedName name="_xlnm.Print_Area" localSheetId="2">Jumpy_KOMBI_arak!$A$1:$S$50</definedName>
    <definedName name="_xlnm.Print_Area" localSheetId="4">Jumpy_KOMBI_opciok!$A$1:$F$54</definedName>
    <definedName name="_xlnm.Print_Area" localSheetId="3">'KOMBI felszereltség'!$A$1:$D$56</definedName>
    <definedName name="_xlnm.Print_Area" localSheetId="6">Méretek!$A$1:$N$82</definedName>
    <definedName name="_xlnm.Print_Area" localSheetId="0">Összefoglaló!$A$1:$K$20</definedName>
    <definedName name="_xlnm.Print_Area" localSheetId="5">'Színek&amp;kárpit'!$A$1:$K$47</definedName>
    <definedName name="_xlnm.Print_Area" localSheetId="7">Zárólap!$A$1:$R$63</definedName>
    <definedName name="og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gg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ggi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ggi1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igm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k" hidden="1">#REF!</definedName>
    <definedName name="OUI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" hidden="1">0</definedName>
    <definedName name="philippe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ns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p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PPPPPPPPPPPPPPPPPPPP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PPPPPPPPPPPPPPPPPPPPP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PPPPPPPPPPPPPPPPPPPPPP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rebudget" hidden="1">#REF!</definedName>
    <definedName name="prebudget1" hidden="1">#REF!</definedName>
    <definedName name="prebuget" hidden="1">#REF!</definedName>
    <definedName name="PROVA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q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qqq" hidden="1">#REF!</definedName>
    <definedName name="qsdf" hidden="1">#N/A</definedName>
    <definedName name="QSDFQSD" hidden="1">#REF!</definedName>
    <definedName name="QSS" hidden="1">#REF!</definedName>
    <definedName name="rf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rpce" hidden="1">{"'ID(2)'!$E$1:$N$4"}</definedName>
    <definedName name="rqsrgsdgqsd" hidden="1">{"'ID(2)'!$E$1:$N$4"}</definedName>
    <definedName name="RTT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SAPBEXdnldView" hidden="1">"40CTYPLXNHHYHJYHGFQ41IGB4"</definedName>
    <definedName name="SAPBEXrevision" hidden="1">1</definedName>
    <definedName name="SAPBEXsysID" hidden="1">"PVN"</definedName>
    <definedName name="SAPBEXwbID" hidden="1">"40GZ1DAMCMU70N6KHY8CXA9MQ"</definedName>
    <definedName name="sdfbv" hidden="1">#REF!</definedName>
    <definedName name="sdlhqkjfgdqf" hidden="1">#REF!</definedName>
    <definedName name="sdsdsd" hidden="1">{"'OBT_6M_30_6'!$S$1:$AE$53"}</definedName>
    <definedName name="sencount" hidden="1">1</definedName>
    <definedName name="sert" hidden="1">{0}</definedName>
    <definedName name="sf" hidden="1">#REF!</definedName>
    <definedName name="sgsf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olver_adj" hidden="1">[4]Dossier!#REF!</definedName>
    <definedName name="solver_lin" hidden="1">0</definedName>
    <definedName name="solver_num" hidden="1">0</definedName>
    <definedName name="solver_opt" hidden="1">[4]Dossier!#REF!</definedName>
    <definedName name="solver_tmp" hidden="1">[4]Dossier!#REF!,[4]Dossier!#REF!,[4]Dossier!#REF!,[4]Dossier!#REF!</definedName>
    <definedName name="solver_typ" hidden="1">3</definedName>
    <definedName name="solver_val" hidden="1">0.02</definedName>
    <definedName name="SSSQQ" hidden="1">#REF!</definedName>
    <definedName name="SSSS" hidden="1">{"'OBT_6M_30_6'!$S$1:$AE$53"}</definedName>
    <definedName name="sssss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ssttt" hidden="1">{#N/A,#N/A,FALSE,"CKD Price Build Up"}</definedName>
    <definedName name="stock2" hidden="1">#REF!</definedName>
    <definedName name="STOP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PP" hidden="1">{#N/A,#N/A,FALSE,"UT-36100"}</definedName>
    <definedName name="STOPPPPPP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PPPPP" hidden="1">{#N/A,#N/A,FALSE,"UT-36100 (2)"}</definedName>
    <definedName name="STOPPPPPPPP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PPPPPPPP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PPPPPPPPP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STOPPPPPPPPPPPP" hidden="1">{0,0,0,0;0,0,0,0;0,0,0,0;0,0,0,0;0,0,0,0;0,0,"",0;0,0,0,0;0,0,0,0;0,0,0,0;0,0,0,0;0,0,0,0;0,0,0,0;0,0,0,0}</definedName>
    <definedName name="STOPPPPPPPPPPPPP" hidden="1">{#N/A,#N/A,FALSE,"UT-36400-36600-36700-36800-36A0"}</definedName>
    <definedName name="STOPPPPPPPPPPPPPPPPPP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PPPPPPPPPPPPPPPPPPPPPP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ata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T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t_040511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T10" hidden="1">{"'ID(2)'!$E$1:$N$4"}</definedName>
    <definedName name="TEST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T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iti" hidden="1">#REF!</definedName>
    <definedName name="to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oto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t" hidden="1">#REF!</definedName>
    <definedName name="tttt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u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utu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yty" hidden="1">{"'ID(2)'!$E$1:$N$4"}</definedName>
    <definedName name="uhou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ujhjg" hidden="1">{#N/A,#N/A,FALSE,"Contr. Margin"}</definedName>
    <definedName name="uu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uy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v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vv" hidden="1">{"'ID(2)'!$E$1:$N$4"}</definedName>
    <definedName name="VVV" hidden="1">{"'OBT_6M_30_6'!$S$1:$AE$53"}</definedName>
    <definedName name="wqedw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wrn.Big._.Four._.Countries." hidden="1">{#N/A,#N/A,FALSE,"Japan";#N/A,#N/A,FALSE,"Taiwan";#N/A,#N/A,FALSE,"Thailand";#N/A,#N/A,FALSE,"Australia"}</definedName>
    <definedName name="wrn.Bilan._.mensuel._.X5.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wrn.CKD._.Price._.Build._.Up." hidden="1">{#N/A,#N/A,FALSE,"CKD Price Build Up"}</definedName>
    <definedName name="wrn.Contribution._.Margin." hidden="1">{#N/A,#N/A,FALSE,"Contr. Margin"}</definedName>
    <definedName name="wrn.due_stringhe_bdg_po." hidden="1">{"due-stringhe_bdg_po",#N/A,FALSE,"TOT_VET_00";"due-stringhe_bdg_po",#N/A,FALSE,"TOT_VET_FIAT";"due-stringhe_bdg_po",#N/A,FALSE,"SEICENTO";"due-stringhe_bdg_po",#N/A,FALSE,"SEIC+VAN";"due-stringhe_bdg_po",#N/A,FALSE,"PANDA";"due-stringhe_bdg_po",#N/A,FALSE,"PANDA+VAN";"due-stringhe_bdg_po",#N/A,FALSE,"PUNTO";"due-stringhe_bdg_po",#N/A,FALSE,"188";"due-stringhe_bdg_po",#N/A,FALSE,"188_BN+VAN";"due-stringhe_bdg_po",#N/A,FALSE,"PALIO-2V";"due-stringhe_bdg_po",#N/A,FALSE,"PALIOWE";"due-stringhe_bdg_po",#N/A,FALSE,"BRAVO_A";"due-stringhe_bdg_po",#N/A,FALSE,"TIPO2";"due-stringhe_bdg_po",#N/A,FALSE,"MAREA";"due-stringhe_bdg_po",#N/A,FALSE,"MAREA+MAR";"due-stringhe_bdg_po",#N/A,FALSE,"COUPE";"due-stringhe_bdg_po",#N/A,FALSE,"BARCHETTA";"due-stringhe_bdg_po",#N/A,FALSE,"MULTIPLA";"due-stringhe_bdg_po",#N/A,FALSE,"ULYSSE";"due-stringhe_bdg_po",#N/A,FALSE,"NUO_ULY";"due-stringhe_bdg_po",#N/A,FALSE,"ULY TOT";"due-stringhe_bdg_po",#N/A,FALSE,"DOBLO_TOT";"due-stringhe_bdg_po",#N/A,FALSE,"DOBLO_PERS"}</definedName>
    <definedName name="wrn.due_stringhe_bdg_tc." hidden="1">{"due_stringhe_bdg_tc",#N/A,FALSE,"TOT_VET_00";"due_stringhe_bdg_tc",#N/A,FALSE,"TOT_VET_FIAT";"due_stringhe_bdg_tc",#N/A,FALSE,"SEICENTO";"due_stringhe_bdg_tc",#N/A,FALSE,"SEIC+VAN";"due_stringhe_bdg_tc",#N/A,FALSE,"PANDA";"due_stringhe_bdg_tc",#N/A,FALSE,"PANDA+VAN";"due_stringhe_bdg_tc",#N/A,FALSE,"PUNTO";"due_stringhe_bdg_tc",#N/A,FALSE,"188";"due_stringhe_bdg_tc",#N/A,FALSE,"188_BN+VAN";"due_stringhe_bdg_tc",#N/A,FALSE,"PALIO-2V";"due_stringhe_bdg_tc",#N/A,FALSE,"PALIOWE";"due_stringhe_bdg_tc",#N/A,FALSE,"BRAVO_A";"due_stringhe_bdg_tc",#N/A,FALSE,"TIPO2";"due_stringhe_bdg_tc",#N/A,FALSE,"MAREA";"due_stringhe_bdg_tc",#N/A,FALSE,"MAREA+MAR";"due_stringhe_bdg_tc",#N/A,FALSE,"COUPE";"due_stringhe_bdg_tc",#N/A,FALSE,"BARCHETTA";"due_stringhe_bdg_tc",#N/A,FALSE,"MULTIPLA";"due_stringhe_bdg_tc",#N/A,FALSE,"ULYSSE";"due_stringhe_bdg_tc",#N/A,FALSE,"NUO_ULY";"due_stringhe_bdg_tc",#N/A,FALSE,"ULY TOT";"due_stringhe_bdg_tc",#N/A,FALSE,"DOBLO_TOT";"due_stringhe_bdg_tc",#N/A,FALSE,"DOBLO_PERS"}</definedName>
    <definedName name="wrn.due_stringhe_po_tc." hidden="1">{"due_stringhe_po_tc",#N/A,FALSE,"TOT_VET_00";"due_stringhe_po_tc",#N/A,FALSE,"TOT_VET_FIAT";"due_stringhe_po_tc",#N/A,FALSE,"SEICENTO";"due_stringhe_po_tc",#N/A,FALSE,"SEIC+VAN";"due_stringhe_po_tc",#N/A,FALSE,"PANDA";"due_stringhe_po_tc",#N/A,FALSE,"PANDA+VAN";"due_stringhe_po_tc",#N/A,FALSE,"PUNTO";"due_stringhe_po_tc",#N/A,FALSE,"188";"due_stringhe_po_tc",#N/A,FALSE,"188_BN+VAN";"due_stringhe_po_tc",#N/A,FALSE,"PALIO-2V";"due_stringhe_po_tc",#N/A,FALSE,"PALIOWE";"due_stringhe_po_tc",#N/A,FALSE,"BRAVO_A";"due_stringhe_po_tc",#N/A,FALSE,"TIPO2";"due_stringhe_po_tc",#N/A,FALSE,"MAREA";"due_stringhe_po_tc",#N/A,FALSE,"MAREA+MAR";"due_stringhe_po_tc",#N/A,FALSE,"COUPE";"due_stringhe_po_tc",#N/A,FALSE,"BARCHETTA";"due_stringhe_po_tc",#N/A,FALSE,"MULTIPLA";"due_stringhe_po_tc",#N/A,FALSE,"ULYSSE";"due_stringhe_po_tc",#N/A,FALSE,"NUO_ULY";"due_stringhe_po_tc",#N/A,FALSE,"ULY TOT";"due_stringhe_po_tc",#N/A,FALSE,"DOBLO_TOT";"due_stringhe_po_tc",#N/A,FALSE,"DOBLO_PERS"}</definedName>
    <definedName name="wrn.Print." hidden="1">{#N/A,#N/A,FALSE,"Cover Sheet";#N/A,#N/A,FALSE,"BE 13 Fiesta";#N/A,#N/A,FALSE,"New Fiesta";#N/A,#N/A,FALSE,"Escort";#N/A,#N/A,FALSE,"Mondeo";#N/A,#N/A,FALSE,"Scorpio";#N/A,#N/A,FALSE,"Probe";#N/A,#N/A,FALSE,"Maverick";#N/A,#N/A,FALSE,"Galaxy";#N/A,#N/A,FALSE,"Light vans";#N/A,#N/A,FALSE,"Transit"}</definedName>
    <definedName name="wrn.Print._.Full._.Report.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wrn.total.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wrn.tre_stringhe." hidden="1">{"tre_stringhe",#N/A,FALSE,"TOT_VET_00";"tre_stringhe",#N/A,FALSE,"TOT_VET_FIAT";"tre_stringhe",#N/A,FALSE,"SEICENTO";"tre_stringhe",#N/A,FALSE,"SEIC+VAN";"tre_stringhe",#N/A,FALSE,"PANDA";"tre_stringhe",#N/A,FALSE,"PANDA+VAN";"tre_stringhe",#N/A,FALSE,"PUNTO";"tre_stringhe",#N/A,FALSE,"188";"tre_stringhe",#N/A,FALSE,"188_BN+VAN";"tre_stringhe",#N/A,FALSE,"PALIO-2V";"tre_stringhe",#N/A,FALSE,"BRAVO_A";"tre_stringhe",#N/A,FALSE,"PALIOWE";"tre_stringhe",#N/A,FALSE,"TIPO2";"tre_stringhe",#N/A,FALSE,"MAREA";"tre_stringhe",#N/A,FALSE,"MAREA+MAR";"tre_stringhe",#N/A,FALSE,"COUPE";"tre_stringhe",#N/A,FALSE,"BARCHETTA";"tre_stringhe",#N/A,FALSE,"MULTIPLA";"tre_stringhe",#N/A,FALSE,"ULYSSE";"tre_stringhe",#N/A,FALSE,"NUO_ULY";"tre_stringhe",#N/A,FALSE,"ULY TOT";"tre_stringhe",#N/A,FALSE,"DOBLO_TOT";"tre_stringhe",#N/A,FALSE,"DOBLO_PERS"}</definedName>
    <definedName name="wrn.UT1." hidden="1">{#N/A,#N/A,FALSE,"UT-36100"}</definedName>
    <definedName name="wrn.UT2." hidden="1">{#N/A,#N/A,FALSE,"UT-36100 (2)"}</definedName>
    <definedName name="wrn.UT3." hidden="1">{#N/A,#N/A,FALSE,"UT-36400-36600-36700-36800-36A0"}</definedName>
    <definedName name="www" hidden="1">#REF!</definedName>
    <definedName name="xc" hidden="1">#REF!</definedName>
    <definedName name="xcv" hidden="1">{0,0,0,0;0,0,0,0;0,0,0,0;0,0,0,0;0,0,0,0;0,0,"",0;0,0,0,0;0,0,0,0;0,0,0,0;0,0,0,0;0,0,0,0;0,0,0,0;0,0,0,0}</definedName>
    <definedName name="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s" hidden="1">#REF!</definedName>
    <definedName name="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xxxxxxx" hidden="1">#REF!</definedName>
    <definedName name="y" hidden="1">255</definedName>
    <definedName name="Z_4A92CE63_6599_443B_960D_5B91D3A4B48D_.wvu.FilterData" hidden="1">#REF!</definedName>
    <definedName name="Z_4A92CE63_6599_443B_960D_5B91D3A4B48D_.wvu.PrintArea" hidden="1">#REF!</definedName>
    <definedName name="zerzer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zfrezre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zreze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zz" hidden="1">#REF!</definedName>
    <definedName name="zzz" hidden="1">#REF!</definedName>
    <definedName name="zzzzz" hidden="1">#REF!</definedName>
    <definedName name="zzzzzz" hidden="1">#REF!</definedName>
    <definedName name="zzzzzzz" hidden="1">#REF!</definedName>
    <definedName name="zzzzzzzz" hidden="1">#REF!</definedName>
    <definedName name="zzzzzzzzz" hidden="1">#REF!</definedName>
    <definedName name="zzzzzzzzzzzzz" hidden="1">#REF!</definedName>
    <definedName name="ZZZZZZZZZZZZZZ" hidden="1">{"'OBT_6M_30_6'!$S$1:$AE$53"}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33" i="18" l="1"/>
  <c r="R33" i="18" s="1"/>
  <c r="N34" i="18"/>
  <c r="N33" i="18"/>
  <c r="J12" i="17" l="1"/>
  <c r="K12" i="17" s="1"/>
  <c r="N32" i="18" l="1"/>
  <c r="N31" i="18"/>
  <c r="N30" i="18"/>
  <c r="J13" i="17"/>
  <c r="K13" i="17" s="1"/>
  <c r="J11" i="17"/>
  <c r="K11" i="17" s="1"/>
  <c r="J10" i="17"/>
  <c r="P31" i="18" s="1"/>
  <c r="J9" i="17"/>
  <c r="K9" i="17" s="1"/>
  <c r="P32" i="18" l="1"/>
  <c r="R32" i="18" s="1"/>
  <c r="K10" i="17"/>
  <c r="P30" i="18"/>
  <c r="R30" i="18" s="1"/>
  <c r="P34" i="18"/>
  <c r="R34" i="18" s="1"/>
  <c r="R31" i="18"/>
  <c r="B47" i="15"/>
  <c r="B54" i="19" s="1"/>
  <c r="B37" i="18" l="1"/>
</calcChain>
</file>

<file path=xl/sharedStrings.xml><?xml version="1.0" encoding="utf-8"?>
<sst xmlns="http://schemas.openxmlformats.org/spreadsheetml/2006/main" count="265" uniqueCount="202">
  <si>
    <t>FELSZERELTSÉGI SZINT</t>
  </si>
  <si>
    <t>Motor</t>
  </si>
  <si>
    <t>Hengerűr-tartalom (cm3)</t>
  </si>
  <si>
    <t>Karosszéria</t>
  </si>
  <si>
    <t>Gyári típuskód</t>
  </si>
  <si>
    <t xml:space="preserve">Reg. adó </t>
  </si>
  <si>
    <t>Bruttó listaár regisztrációs adóval</t>
  </si>
  <si>
    <t>Kedvezményes ár (Bruttó, Ft)</t>
  </si>
  <si>
    <t>Egyterű (5-9 személyes)</t>
  </si>
  <si>
    <t>BlueHDI 120 S&amp;S</t>
  </si>
  <si>
    <t>Felszereltség</t>
  </si>
  <si>
    <t>Változat</t>
  </si>
  <si>
    <t>Max. teljesítmény</t>
  </si>
  <si>
    <t>Típuskód</t>
  </si>
  <si>
    <t>Ülések száma</t>
  </si>
  <si>
    <t>Kedvezmény</t>
  </si>
  <si>
    <t xml:space="preserve">Kedvezményes ár </t>
  </si>
  <si>
    <t>1.5 BlueHDi 120 S&amp;S</t>
  </si>
  <si>
    <t>FELSZERELTSÉG</t>
  </si>
  <si>
    <t>BIZTONSÁG</t>
  </si>
  <si>
    <t>4 tárcsafék</t>
  </si>
  <si>
    <t>S</t>
  </si>
  <si>
    <t>ABS, elektronikus fékerőelosztó, ESP kipörgésgátló és dombsegéd</t>
  </si>
  <si>
    <t>Automatikusan reteszelődő központi zár</t>
  </si>
  <si>
    <t>Biztonsági kormányoszlop</t>
  </si>
  <si>
    <t>Léptetőkódos indításgátló</t>
  </si>
  <si>
    <t>2. és 3. sor ülései: 3 pontos biztonsági övek, szélső üléseken överő-határolóval</t>
  </si>
  <si>
    <t>Keréknyomás-ellenőrző rendszer</t>
  </si>
  <si>
    <t>Távirányítós kulcs</t>
  </si>
  <si>
    <t>Vezető- és utasoldali légzsák</t>
  </si>
  <si>
    <t>Első oldallégzsákok</t>
  </si>
  <si>
    <t>KÉNYELEM/KAROSSZÉRIA</t>
  </si>
  <si>
    <t>S=széria</t>
  </si>
  <si>
    <t>UB01</t>
  </si>
  <si>
    <t>Tempomat és sebességhatároló</t>
  </si>
  <si>
    <t>MEGJELENÉS / 
SPECIÁLIS OPCIÓ</t>
  </si>
  <si>
    <t>0MM0</t>
  </si>
  <si>
    <t>Metálfényezés</t>
  </si>
  <si>
    <t>AQ05</t>
  </si>
  <si>
    <t>*KIZÁRÓLAG az Apple CarPlayTM, illetve az Android Auto TM  által hitelesített alkalmazások működnek majd a jármű leállított állapotában és menet közben, esettől függően. Menet közben az érintett alkalmazások egyes funkcióit letiltja a rendszer. Az Ön okostelefonján elérhető egyes tartalmakhoz elő kell fizetni az Apple CarPlayTM  vagy az Android Auto TM  által hitelesített, azonos alkalmazást . A Mirror Screen funkció eszközökkel, vagy az Apple CarPlayTM-mel (iOS-es telefonok) illetve az Android Auto-val (androidos telefonok) működik, amennyiben ön rendelkezik a szolgáltatóhoz való internethozzáférést is tartalmazó telefonelőfizetéssel. Az Apple CarPlay TM az Apple Inc. védjegye, amely az USA-ban és más országokban van bejegyezve.  Az Android Auto a Google Inc. védjegye.</t>
  </si>
  <si>
    <t>WAAF</t>
  </si>
  <si>
    <t>WZ07</t>
  </si>
  <si>
    <t>Baloldali tolóajtó</t>
  </si>
  <si>
    <t>NR02</t>
  </si>
  <si>
    <t>Bruttó listaár Ft (regisztrációs adóval)</t>
  </si>
  <si>
    <t>KOMBI</t>
  </si>
  <si>
    <t>88 KW</t>
  </si>
  <si>
    <t>(Bruttó listaár Ft)</t>
  </si>
  <si>
    <t>Vezető és utas ülés: 3 pontos biztonsági övek, pirotechnikai övfeszítővel és överő-határolóval (2 személyes pad esetén csak szélső ülés)</t>
  </si>
  <si>
    <t>PR01</t>
  </si>
  <si>
    <t>Ködfényszóró</t>
  </si>
  <si>
    <t>Állítható magasságú vezető ülés</t>
  </si>
  <si>
    <t>WAAO</t>
  </si>
  <si>
    <t>Egyszárnyú, felfelé nyíló hátsó ajtó, ablakfűtéssel és ablaktörlővel</t>
  </si>
  <si>
    <t>4 irányban állítható kormány</t>
  </si>
  <si>
    <t>Szervokormány</t>
  </si>
  <si>
    <t>12 V-os csatlakozó a műszerfalon és a hátsó utastérben</t>
  </si>
  <si>
    <t>Jobb oldali tolóajtó</t>
  </si>
  <si>
    <t>Színezett üvegek</t>
  </si>
  <si>
    <t>Tolatóradar</t>
  </si>
  <si>
    <t xml:space="preserve">Manuális klímaberendezés </t>
  </si>
  <si>
    <t>VG02</t>
  </si>
  <si>
    <t>Elhúzható ablakok a 2. sorban és sötétített oldalablakok (2., 3. sor és hátsó ablak)</t>
  </si>
  <si>
    <t>Fényezetlen (fekete) első és hátsó lökhárító, oldalvédőelemek és külsö tükrök</t>
  </si>
  <si>
    <t>Műanyag padlóborítás</t>
  </si>
  <si>
    <t>103 KW</t>
  </si>
  <si>
    <t xml:space="preserve">Kétszemélyes utasülés </t>
  </si>
  <si>
    <t>Állítható magasságú vezetőülés kar és deréktámasszal + egyszemélyes utasülés kartámasszal, lehajtható háttámlával</t>
  </si>
  <si>
    <t>Elektromos és fűthető tükrök, szekvenciális elektromos ablakemelők elöl</t>
  </si>
  <si>
    <t>AL00</t>
  </si>
  <si>
    <t>2 személyes üléspad + 1 személyes ülés a 2. sorban és osztatlan 3 személyes üléspad a 3. sorban</t>
  </si>
  <si>
    <t>Isofix rögzítési pontok a 2. sor ülésein</t>
  </si>
  <si>
    <t>WLX9</t>
  </si>
  <si>
    <t>Rádió, Bluetooth kihangosító, USB csatlakozó + DAB (digitális audio tuner)</t>
  </si>
  <si>
    <t>Hátsó klímaegység manuális vezérlő panellel és 6db légbefúvóval)  (L1 hosszúsághoz nem rendelhető!)</t>
  </si>
  <si>
    <t>16"-os acéltárcsák (215/65 R16 C)</t>
  </si>
  <si>
    <t>Műszercsoport: fehér piktogramos LCD-kijelző</t>
  </si>
  <si>
    <t xml:space="preserve">Szerszám nélkül leszerelhető vonóhorog </t>
  </si>
  <si>
    <t>Állítható magasságú vezetőülés kar és deréktámasszal + kétszemélyes üléspad tárolóval 
(2. tolóajtó esetén a vezetőülés deréktámasz funkciója helyett az ülés támlája dönthető lesz)</t>
  </si>
  <si>
    <t>WO05</t>
  </si>
  <si>
    <t>Kétszárnyú hátsó ajtó, ablakfűtéssel és ablaktörlővel</t>
  </si>
  <si>
    <t xml:space="preserve">- Bluetooth </t>
  </si>
  <si>
    <t>- Vezető- és utasoldali légzsák</t>
  </si>
  <si>
    <t>- Oldallégzsákok vezető- és utasoldalon</t>
  </si>
  <si>
    <t>- Keréknyomás ellenőrző</t>
  </si>
  <si>
    <t>- ESC + dombsegéd</t>
  </si>
  <si>
    <t>- Defektjavító készlet</t>
  </si>
  <si>
    <t>- Sebesség korlátozó és szabályozó berendezés</t>
  </si>
  <si>
    <t>VEZETÉS TÁMOGATÁS</t>
  </si>
  <si>
    <t>MEGJELENÉS</t>
  </si>
  <si>
    <t>- 16"-os acél keréktárcsa</t>
  </si>
  <si>
    <t>- Jobboldali tolóajtó</t>
  </si>
  <si>
    <t>- Színezett üvegek</t>
  </si>
  <si>
    <t>- Fényezetlen tükörházak</t>
  </si>
  <si>
    <t>KOMFORT</t>
  </si>
  <si>
    <t>- Távirányítós központizár</t>
  </si>
  <si>
    <t xml:space="preserve">- Manuális klímaberendezés </t>
  </si>
  <si>
    <t>- Elektromos és fűthető tükrök, szekvenciális elektromos ablakemelők elöl</t>
  </si>
  <si>
    <t xml:space="preserve">- 2db 12 V-os csatlakozó </t>
  </si>
  <si>
    <t>- Állítható magasságú vezető ülés</t>
  </si>
  <si>
    <t xml:space="preserve">- Kétszemélyes utasülés </t>
  </si>
  <si>
    <t xml:space="preserve">- 2 személyes üléspad + 1 személyes ülés a 2. sorban </t>
  </si>
  <si>
    <t>- Műanyag padlóborítás</t>
  </si>
  <si>
    <t>- Szövet kárpit</t>
  </si>
  <si>
    <t>ÜLÉSEK &amp; KÁRPIT</t>
  </si>
  <si>
    <t xml:space="preserve">- 9 személyes konfiguráció </t>
  </si>
  <si>
    <t xml:space="preserve">- Rádió,  2 db hangszóró + 2 db tweeter </t>
  </si>
  <si>
    <t xml:space="preserve">MULTIMÉDIA </t>
  </si>
  <si>
    <t>- USB csatlakozó</t>
  </si>
  <si>
    <t>43FT</t>
  </si>
  <si>
    <t>P0WP</t>
  </si>
  <si>
    <t>l</t>
  </si>
  <si>
    <t>M0F4</t>
  </si>
  <si>
    <t>m</t>
  </si>
  <si>
    <t>M0VL</t>
  </si>
  <si>
    <t xml:space="preserve">
</t>
  </si>
  <si>
    <t>M09V</t>
  </si>
  <si>
    <t>Tööbtónusú szürke szövet kárpit</t>
  </si>
  <si>
    <t>Széria szín</t>
  </si>
  <si>
    <t>Fehér Banquise</t>
  </si>
  <si>
    <t>Szürke Artense</t>
  </si>
  <si>
    <t>Szürke Platínium</t>
  </si>
  <si>
    <t>Fekete Perla Nera</t>
  </si>
  <si>
    <t>Feláras metálfényezés</t>
  </si>
  <si>
    <t>SZÉRIA SZÍN</t>
  </si>
  <si>
    <t>FELÁRAS METÁLFÉNYEZÉS</t>
  </si>
  <si>
    <t>Fehér BANQUISE</t>
  </si>
  <si>
    <t>Szürke ARTENSE</t>
  </si>
  <si>
    <t>Fekete PERLA NERA</t>
  </si>
  <si>
    <t>Szürke PLATÍNIUM</t>
  </si>
  <si>
    <t>SZÍNEK</t>
  </si>
  <si>
    <t>KÁRPIT</t>
  </si>
  <si>
    <t>SZÍNEK &amp; KÁRPITOK</t>
  </si>
  <si>
    <t>2204 - 2010</t>
  </si>
  <si>
    <t>881 - 803</t>
  </si>
  <si>
    <t>881-1153</t>
  </si>
  <si>
    <t>1627 - 1600</t>
  </si>
  <si>
    <t>1 515 - 1 586 - 1570</t>
  </si>
  <si>
    <t>1 177 - 1 229</t>
  </si>
  <si>
    <t>KÜLSŐ MÉRETEK</t>
  </si>
  <si>
    <t>Külső hosszúság (mm)</t>
  </si>
  <si>
    <t>Szélesség külső visszapillantó tükrökkel: kihajtott - behajtott (mm)</t>
  </si>
  <si>
    <t xml:space="preserve">Magasság antenna nélkül (mm) </t>
  </si>
  <si>
    <t>Tengelytávolság (mm)</t>
  </si>
  <si>
    <t>Túlnyúlás elöl - hátul (mm)</t>
  </si>
  <si>
    <t>Nyomtáv elöl - hátul (mm)</t>
  </si>
  <si>
    <t>Hasmagasság (mm)</t>
  </si>
  <si>
    <t>Fordulókör járdaszegélyek között (m)</t>
  </si>
  <si>
    <t>BELSŐ MÉRETEK</t>
  </si>
  <si>
    <t>Szállítható személyek száma</t>
  </si>
  <si>
    <t>Könyökszélesség elöl - 2. sor - 3. sor (mm)</t>
  </si>
  <si>
    <t>CSOMAGTÉR, ÜZEMANYAGTARTÁLY</t>
  </si>
  <si>
    <t>Max. csomagtér hosszúság (utasülés lehajtott háttámlával) (mm)</t>
  </si>
  <si>
    <t>Csomagtér nyilás , magasság - szélesség (mm)</t>
  </si>
  <si>
    <t>Min. csomagtér küszöb mgasság (mm)</t>
  </si>
  <si>
    <t>Csomagtér méret</t>
  </si>
  <si>
    <t>’AdBlue® tartály kapacitás - BlueHDi motor (liter)</t>
  </si>
  <si>
    <t>Max csomagtér szélesség (mm)</t>
  </si>
  <si>
    <t>MÉRETEK</t>
  </si>
  <si>
    <t>- Fényezetlen lökhárítók és oldalvédő elemek</t>
  </si>
  <si>
    <t xml:space="preserve">- DAB funkció </t>
  </si>
  <si>
    <t>- Egyszárnyú felfelényíló hátsó ajtó, ablakfűtéssel és ablaktörlővel</t>
  </si>
  <si>
    <t>- Osztatlan 3 személyes üléspad a 3. sorban</t>
  </si>
  <si>
    <t>Curitiba Triton többtónusú szürke szövet kárpit</t>
  </si>
  <si>
    <t>A képek illusztrációk!</t>
  </si>
  <si>
    <t>Üzemanyagtartály kapacitás - BlueHDi motor (liter)</t>
  </si>
  <si>
    <t>5 - 9</t>
  </si>
  <si>
    <t>CITROËN JUMPY KOMBI</t>
  </si>
  <si>
    <t>JUMPY KOMBI</t>
  </si>
  <si>
    <r>
      <t>NEDC Fogyasztás (l/100km, városi/országúti/ vegyes) / CO</t>
    </r>
    <r>
      <rPr>
        <b/>
        <vertAlign val="subscript"/>
        <sz val="23"/>
        <rFont val="Citroen"/>
        <charset val="238"/>
      </rPr>
      <t>2</t>
    </r>
    <r>
      <rPr>
        <b/>
        <sz val="23"/>
        <rFont val="Citroen"/>
        <charset val="238"/>
      </rPr>
      <t xml:space="preserve">  (g/km)</t>
    </r>
  </si>
  <si>
    <t>Kedvezmény E1 (Bruttó, Ft)*</t>
  </si>
  <si>
    <t xml:space="preserve">Kombi XS 1.5 BlueHDi S&amp;S </t>
  </si>
  <si>
    <t xml:space="preserve">Kombi M 1.5 BlueHDi S&amp;S </t>
  </si>
  <si>
    <t>Megmaradó  MK árrés: 4%</t>
  </si>
  <si>
    <t>XS</t>
  </si>
  <si>
    <t>M</t>
  </si>
  <si>
    <t>XL</t>
  </si>
  <si>
    <r>
      <t>Érintőképernyős rádió Mirror Screen funkcióval (Apple CarPlay</t>
    </r>
    <r>
      <rPr>
        <vertAlign val="superscript"/>
        <sz val="11"/>
        <rFont val="Citroen"/>
        <charset val="238"/>
      </rPr>
      <t>TM*</t>
    </r>
    <r>
      <rPr>
        <sz val="11"/>
        <rFont val="Citroen"/>
        <charset val="238"/>
      </rPr>
      <t xml:space="preserve"> és AndroidAuto</t>
    </r>
    <r>
      <rPr>
        <vertAlign val="superscript"/>
        <sz val="11"/>
        <rFont val="Citroen"/>
        <charset val="238"/>
      </rPr>
      <t>TM*</t>
    </r>
    <r>
      <rPr>
        <sz val="11"/>
        <rFont val="Citroen"/>
        <charset val="238"/>
      </rPr>
      <t xml:space="preserve"> protokollokkal kompatibilis)
Bluetooth kihangosító, USB + DAB (digitális audio tuner)</t>
    </r>
  </si>
  <si>
    <t>Max csomagtér magasság XS/M/XL (mm)</t>
  </si>
  <si>
    <t>Csomagtér hossza 2. és 3 üléssorral (mm) (8-9 személy)</t>
  </si>
  <si>
    <t>Csomagtér hossza 2. üléssorral (mm) (5-6 személy)</t>
  </si>
  <si>
    <t>Csomagtér hossza 2. és 3. üléssor nélkül (mm) (2-3 személy)</t>
  </si>
  <si>
    <t xml:space="preserve"> - támla magasságig (víztérfogat) 8-9 üléses változat</t>
  </si>
  <si>
    <t xml:space="preserve"> - támla magasságig (víztérfogat) 5-6 üléses változat</t>
  </si>
  <si>
    <t xml:space="preserve"> - tetőig (víztérfogat) 5-6 üléses változat</t>
  </si>
  <si>
    <t>A táblázatokban szereplő adatok tájékoztató jellegűek,  előfordulhat, hogy már nem aktuálisak vagy elírást tartalmaznak, ezekért a C Automobil Import Kft.-nek nem áll módjában felelősséget vállalni. A C Automobil Import Kft. minden változtatás jogát fenntartja, beleértve a modellváltozatok,  felszereltségek, technikai adatok, és egyéb közölt adatok - előzetes értesítés nélkül történő - teljeskörű megváltoztatásának jogát is. Bővebb tájékoztatásért kérjük, vegye fel a kapcsolatot a Citroën márkakereskedői hálózattal.</t>
  </si>
  <si>
    <t>www.citroen.hu</t>
  </si>
  <si>
    <t>Kombi M 2.0 BlueHDi S&amp;S</t>
  </si>
  <si>
    <t>2. és 3. üléssor törlése</t>
  </si>
  <si>
    <t>BlueHDI 140 S&amp;S</t>
  </si>
  <si>
    <t>2.0 BlueHDi 140 S&amp;S</t>
  </si>
  <si>
    <t xml:space="preserve">*Minden 2021.01.04. után megrendelt, magánügyfél számára új autóként értékesített Citroën Jumpy Kombi személygépkocsi vásárlása esetén a 3 év szerződéses gyári jótállás mellé most + 2 év kiterjesztett EssentialDrive szerződéses jótállást adunk ajándékba. Az EssentialDrive szerződés keretében nyújtott jótállás a 3 éves szerződéses gyári jótálláson túl érvényes, a gyári szerződéses jótállással megegyező szolgáltatásokat tartalmaz, és az autó első tulajdonosának történő átadásától számított 5 évig vagy 100 000 km-ig (amelyiket előbb eléri az autó) érvényes. Az akció visszavonásig érvényes.
**A gyári szerződéses jótállás és az EssentialDrive szerződés keretében nyújtott jótállás szolgáltatásai kizárólag abban az esetben vehetők igénybe, ha az adásvételi szerződésben, a Szerviz- és Garanciafüzetben és a Szolgáltatási Szerződésben foglalt feltételek és körülmények egyidejűleg teljesülnek.
</t>
  </si>
  <si>
    <r>
      <t xml:space="preserve">CITROËN JUMPY KOMBI </t>
    </r>
    <r>
      <rPr>
        <b/>
        <sz val="24"/>
        <color theme="1"/>
        <rFont val="Citroen"/>
        <charset val="238"/>
      </rPr>
      <t>árlista</t>
    </r>
  </si>
  <si>
    <t>2021 októberi  gyártástól érvényes típuskódok</t>
  </si>
  <si>
    <t>1CK0NMLPPKB0A0F0</t>
  </si>
  <si>
    <t>1CK0NNLPPKB0A0F0</t>
  </si>
  <si>
    <t>1CK0NNLPEKB0A0F0</t>
  </si>
  <si>
    <t xml:space="preserve">Kombi XL 1.5 BlueHDi S&amp;S </t>
  </si>
  <si>
    <t>Kombi XL 2.0 BlueHDi S&amp;S</t>
  </si>
  <si>
    <t>1CK0NPLPPKB0A0F0</t>
  </si>
  <si>
    <t>1CK0NPLPEKB0A0F0</t>
  </si>
  <si>
    <t>Érvényes: 2021.10.07-től a következő árlista közléséig. A feltüntetett árak nem minősülnek ajánlattételnek, forintban értendőek; a bruttó árak a regisztrációs adót és a 27 %-os ÁFÁ-t tartalmazzák, ugyanakkor az üzembe- és forgalombahelyezés költségét, valamint a gépjármű tulajdonjogának megszerzésére tekintettel fizetendő visszterhes vagyonátruházási illetéket nem foglalják magukban. Az árlistában szereplő adatok tájékoztató jellegűek,  előfordulhat, hogy már nem aktuálisak vagy elírást tartalmaznak, ezekért a C Automobil Import Kft.-nek nem áll módjában felelősséget vállalni. A C Automobil Import Kft. minden változtatás jogát fenntartja, beleértve a modellváltozatok,  felszereltségek, technikai adatok, árak és egyéb közölt adatok - előzetes értesítés nélkül történő - teljeskörű megváltoztatásának jogát is. Bővebb tájékoztatásért kérjük, vegye fel a kapcsolatot a Citroën márkakereskedői hálózattal.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</si>
</sst>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\ [$Ft-40E]"/>
    <numFmt numFmtId="165" formatCode="#,##0.0"/>
  </numFmts>
  <fonts count="88" x14ac:knownFonts="1">
    <font>
      <sz val="11"/>
      <color theme="1"/>
      <name val="Calibri"/>
      <family val="2"/>
      <charset val="238"/>
      <scheme val="minor"/>
    </font>
    <font>
      <sz val="12"/>
      <name val="Times New Roman"/>
      <family val="1"/>
    </font>
    <font>
      <sz val="10"/>
      <name val="Arial"/>
      <family val="2"/>
    </font>
    <font>
      <sz val="8"/>
      <name val="Tahoma"/>
      <family val="2"/>
      <charset val="238"/>
    </font>
    <font>
      <sz val="10"/>
      <name val="Arial"/>
      <family val="2"/>
      <charset val="238"/>
    </font>
    <font>
      <b/>
      <sz val="16"/>
      <name val="Peugeot"/>
      <charset val="238"/>
    </font>
    <font>
      <sz val="11"/>
      <color theme="1"/>
      <name val="Calibri"/>
      <family val="2"/>
      <scheme val="minor"/>
    </font>
    <font>
      <sz val="6"/>
      <color theme="3"/>
      <name val="Peugeot"/>
      <charset val="238"/>
    </font>
    <font>
      <sz val="7"/>
      <color theme="3"/>
      <name val="Calibri"/>
      <family val="2"/>
      <scheme val="minor"/>
    </font>
    <font>
      <sz val="7"/>
      <color theme="3"/>
      <name val="Peugeot"/>
      <charset val="238"/>
    </font>
    <font>
      <b/>
      <sz val="7"/>
      <color theme="3"/>
      <name val="Calibri"/>
      <family val="2"/>
      <scheme val="minor"/>
    </font>
    <font>
      <b/>
      <sz val="10"/>
      <color theme="3"/>
      <name val="Calibri"/>
      <family val="2"/>
      <scheme val="minor"/>
    </font>
    <font>
      <sz val="10"/>
      <color theme="3"/>
      <name val="Calibri"/>
      <family val="2"/>
      <scheme val="minor"/>
    </font>
    <font>
      <sz val="6"/>
      <color theme="3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7"/>
      <name val="Wingdings"/>
      <charset val="2"/>
    </font>
    <font>
      <u/>
      <sz val="11"/>
      <color theme="10"/>
      <name val="Calibri"/>
      <family val="2"/>
      <charset val="238"/>
      <scheme val="minor"/>
    </font>
    <font>
      <sz val="11"/>
      <color theme="1"/>
      <name val="Citroen"/>
      <charset val="238"/>
    </font>
    <font>
      <b/>
      <sz val="16"/>
      <name val="Citroen"/>
      <charset val="238"/>
    </font>
    <font>
      <sz val="11"/>
      <name val="Citroen"/>
      <charset val="238"/>
    </font>
    <font>
      <b/>
      <sz val="10"/>
      <name val="Citroen"/>
      <charset val="238"/>
    </font>
    <font>
      <b/>
      <sz val="9"/>
      <name val="Citroen"/>
      <charset val="238"/>
    </font>
    <font>
      <sz val="8"/>
      <name val="Citroen"/>
      <charset val="238"/>
    </font>
    <font>
      <sz val="10"/>
      <name val="Citroen"/>
      <charset val="238"/>
    </font>
    <font>
      <sz val="9"/>
      <name val="Citroen"/>
      <charset val="238"/>
    </font>
    <font>
      <b/>
      <sz val="11"/>
      <name val="Citroen"/>
      <charset val="238"/>
    </font>
    <font>
      <b/>
      <sz val="12"/>
      <name val="Citroen"/>
      <charset val="238"/>
    </font>
    <font>
      <sz val="7"/>
      <name val="Citroen"/>
      <charset val="238"/>
    </font>
    <font>
      <sz val="7"/>
      <color theme="1"/>
      <name val="Citroen"/>
      <charset val="238"/>
    </font>
    <font>
      <b/>
      <sz val="2"/>
      <color theme="3"/>
      <name val="Citroen"/>
      <charset val="238"/>
    </font>
    <font>
      <sz val="6"/>
      <color theme="3"/>
      <name val="Citroen"/>
      <charset val="238"/>
    </font>
    <font>
      <b/>
      <sz val="6.5"/>
      <color theme="3"/>
      <name val="Citroen"/>
      <charset val="238"/>
    </font>
    <font>
      <sz val="10"/>
      <color theme="0"/>
      <name val="Citroen"/>
      <charset val="238"/>
    </font>
    <font>
      <sz val="6"/>
      <name val="Citroen"/>
      <charset val="238"/>
    </font>
    <font>
      <b/>
      <sz val="6.5"/>
      <name val="Citroen"/>
      <charset val="238"/>
    </font>
    <font>
      <b/>
      <sz val="7"/>
      <color theme="3"/>
      <name val="Citroen"/>
      <charset val="238"/>
    </font>
    <font>
      <b/>
      <sz val="10"/>
      <color theme="3"/>
      <name val="Citroen"/>
      <charset val="238"/>
    </font>
    <font>
      <b/>
      <sz val="8"/>
      <name val="Citroen"/>
      <charset val="238"/>
    </font>
    <font>
      <b/>
      <sz val="6"/>
      <color theme="3"/>
      <name val="Citroen"/>
      <charset val="238"/>
    </font>
    <font>
      <sz val="1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8"/>
      <color indexed="57"/>
      <name val="Citroen"/>
      <charset val="238"/>
    </font>
    <font>
      <sz val="18"/>
      <name val="Arial"/>
      <family val="2"/>
      <charset val="238"/>
    </font>
    <font>
      <sz val="14"/>
      <name val="Arial"/>
      <family val="2"/>
      <charset val="238"/>
    </font>
    <font>
      <b/>
      <sz val="35"/>
      <color rgb="FFFF0000"/>
      <name val="Citroen"/>
      <charset val="238"/>
    </font>
    <font>
      <sz val="35"/>
      <color rgb="FF007C92"/>
      <name val="Arial"/>
      <family val="2"/>
    </font>
    <font>
      <b/>
      <sz val="20"/>
      <color indexed="10"/>
      <name val="Citroen"/>
      <charset val="238"/>
    </font>
    <font>
      <sz val="20"/>
      <color indexed="10"/>
      <name val="Arial"/>
      <family val="2"/>
    </font>
    <font>
      <sz val="18"/>
      <color indexed="10"/>
      <name val="Arial"/>
      <family val="2"/>
    </font>
    <font>
      <sz val="22"/>
      <name val="Citroen"/>
      <charset val="238"/>
    </font>
    <font>
      <sz val="22"/>
      <color rgb="FFFF0000"/>
      <name val="Citroen"/>
      <charset val="238"/>
    </font>
    <font>
      <sz val="14"/>
      <name val="Citroen"/>
      <charset val="238"/>
    </font>
    <font>
      <b/>
      <u/>
      <sz val="14"/>
      <name val="Citroen"/>
      <charset val="238"/>
    </font>
    <font>
      <b/>
      <sz val="14"/>
      <name val="Citroen"/>
      <charset val="238"/>
    </font>
    <font>
      <b/>
      <sz val="28"/>
      <name val="Citroen"/>
      <charset val="238"/>
    </font>
    <font>
      <b/>
      <sz val="23"/>
      <name val="Citroen"/>
      <charset val="238"/>
    </font>
    <font>
      <b/>
      <vertAlign val="subscript"/>
      <sz val="23"/>
      <name val="Citroen"/>
      <charset val="238"/>
    </font>
    <font>
      <sz val="14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b/>
      <sz val="22"/>
      <name val="Citroen"/>
      <charset val="238"/>
    </font>
    <font>
      <b/>
      <sz val="22"/>
      <color rgb="FFFF0000"/>
      <name val="Citroen"/>
      <charset val="238"/>
    </font>
    <font>
      <sz val="30"/>
      <name val="Arial"/>
      <family val="2"/>
    </font>
    <font>
      <sz val="22"/>
      <name val="Citroen"/>
      <family val="3"/>
    </font>
    <font>
      <b/>
      <sz val="20"/>
      <name val="Citroen"/>
      <charset val="238"/>
    </font>
    <font>
      <b/>
      <sz val="18"/>
      <color indexed="10"/>
      <name val="Citroen"/>
      <charset val="238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b/>
      <sz val="18"/>
      <color rgb="FFFF0000"/>
      <name val="Arial"/>
      <family val="2"/>
      <charset val="238"/>
    </font>
    <font>
      <b/>
      <sz val="26"/>
      <name val="Citroen"/>
      <charset val="238"/>
    </font>
    <font>
      <b/>
      <sz val="11"/>
      <color rgb="FFFF0000"/>
      <name val="Citroen"/>
      <charset val="238"/>
    </font>
    <font>
      <b/>
      <sz val="12"/>
      <color rgb="FFFF0000"/>
      <name val="Citroen"/>
      <charset val="238"/>
    </font>
    <font>
      <b/>
      <sz val="9"/>
      <color rgb="FFFF0000"/>
      <name val="Citroen"/>
      <charset val="238"/>
    </font>
    <font>
      <vertAlign val="superscript"/>
      <sz val="11"/>
      <name val="Citroen"/>
      <charset val="238"/>
    </font>
    <font>
      <i/>
      <sz val="9"/>
      <name val="Citroen"/>
      <charset val="238"/>
    </font>
    <font>
      <sz val="7"/>
      <color theme="3"/>
      <name val="Citroen"/>
      <charset val="238"/>
    </font>
    <font>
      <sz val="10"/>
      <color theme="3"/>
      <name val="Citroen"/>
      <charset val="238"/>
    </font>
    <font>
      <sz val="11"/>
      <color theme="3"/>
      <name val="Citroen"/>
      <charset val="238"/>
    </font>
    <font>
      <b/>
      <sz val="11"/>
      <color theme="3"/>
      <name val="Citroen"/>
      <charset val="238"/>
    </font>
    <font>
      <sz val="8"/>
      <color theme="1"/>
      <name val="Citroen"/>
      <charset val="238"/>
    </font>
    <font>
      <sz val="12"/>
      <name val="Citroen"/>
      <charset val="238"/>
    </font>
    <font>
      <u/>
      <sz val="11"/>
      <color theme="10"/>
      <name val="Citroen"/>
      <charset val="238"/>
    </font>
    <font>
      <b/>
      <sz val="36"/>
      <color theme="1"/>
      <name val="Citroen"/>
      <charset val="238"/>
    </font>
    <font>
      <b/>
      <sz val="24"/>
      <color theme="1"/>
      <name val="Citroen"/>
      <charset val="238"/>
    </font>
    <font>
      <sz val="13"/>
      <color theme="1"/>
      <name val="Citroen"/>
      <charset val="238"/>
    </font>
    <font>
      <b/>
      <sz val="12"/>
      <name val="Citroen"/>
      <charset val="238"/>
    </font>
    <font>
      <sz val="12"/>
      <name val="Citroen"/>
      <charset val="238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B9B9CD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4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9"/>
        <bgColor indexed="64"/>
      </patternFill>
    </fill>
  </fills>
  <borders count="49">
    <border>
      <left/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auto="1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hair">
        <color theme="0" tint="-0.14996795556505021"/>
      </top>
      <bottom style="hair">
        <color theme="0" tint="-0.1499679555650502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theme="0" tint="-0.14996795556505021"/>
      </bottom>
      <diagonal/>
    </border>
    <border>
      <left style="medium">
        <color indexed="64"/>
      </left>
      <right style="medium">
        <color indexed="64"/>
      </right>
      <top/>
      <bottom style="hair">
        <color theme="0" tint="-0.1499679555650502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hair">
        <color theme="0" tint="-0.14996795556505021"/>
      </bottom>
      <diagonal/>
    </border>
    <border>
      <left style="thin">
        <color auto="1"/>
      </left>
      <right style="medium">
        <color indexed="64"/>
      </right>
      <top style="hair">
        <color theme="0" tint="-0.14996795556505021"/>
      </top>
      <bottom style="hair">
        <color theme="0" tint="-0.14996795556505021"/>
      </bottom>
      <diagonal/>
    </border>
    <border>
      <left style="thin">
        <color indexed="64"/>
      </left>
      <right style="medium">
        <color indexed="64"/>
      </right>
      <top style="hair">
        <color theme="0" tint="-0.14996795556505021"/>
      </top>
      <bottom/>
      <diagonal/>
    </border>
    <border>
      <left style="thin">
        <color auto="1"/>
      </left>
      <right style="medium">
        <color indexed="64"/>
      </right>
      <top style="hair">
        <color theme="0" tint="-0.1499679555650502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hair">
        <color theme="0" tint="-0.14996795556505021"/>
      </bottom>
      <diagonal/>
    </border>
    <border>
      <left style="medium">
        <color indexed="64"/>
      </left>
      <right style="medium">
        <color indexed="64"/>
      </right>
      <top style="hair">
        <color theme="0" tint="-0.14996795556505021"/>
      </top>
      <bottom style="medium">
        <color indexed="64"/>
      </bottom>
      <diagonal/>
    </border>
    <border>
      <left/>
      <right/>
      <top style="hair">
        <color theme="0" tint="-0.14990691854609822"/>
      </top>
      <bottom style="hair">
        <color theme="0" tint="-0.14993743705557422"/>
      </bottom>
      <diagonal/>
    </border>
    <border>
      <left/>
      <right style="medium">
        <color indexed="64"/>
      </right>
      <top style="hair">
        <color theme="0" tint="-0.14990691854609822"/>
      </top>
      <bottom style="hair">
        <color theme="0" tint="-0.14993743705557422"/>
      </bottom>
      <diagonal/>
    </border>
    <border>
      <left style="medium">
        <color indexed="64"/>
      </left>
      <right/>
      <top style="hair">
        <color theme="0" tint="-0.14990691854609822"/>
      </top>
      <bottom style="hair">
        <color theme="0" tint="-0.14993743705557422"/>
      </bottom>
      <diagonal/>
    </border>
    <border>
      <left/>
      <right/>
      <top style="medium">
        <color indexed="64"/>
      </top>
      <bottom style="hair">
        <color theme="0" tint="-0.14993743705557422"/>
      </bottom>
      <diagonal/>
    </border>
    <border>
      <left/>
      <right style="medium">
        <color indexed="64"/>
      </right>
      <top style="medium">
        <color indexed="64"/>
      </top>
      <bottom style="hair">
        <color theme="0" tint="-0.14993743705557422"/>
      </bottom>
      <diagonal/>
    </border>
    <border>
      <left style="medium">
        <color indexed="64"/>
      </left>
      <right/>
      <top style="medium">
        <color indexed="64"/>
      </top>
      <bottom style="hair">
        <color theme="0" tint="-0.14993743705557422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hair">
        <color theme="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hair">
        <color theme="0" tint="-0.14990691854609822"/>
      </top>
      <bottom style="medium">
        <color indexed="64"/>
      </bottom>
      <diagonal/>
    </border>
    <border>
      <left style="medium">
        <color indexed="64"/>
      </left>
      <right/>
      <top style="hair">
        <color theme="0" tint="-0.14990691854609822"/>
      </top>
      <bottom style="medium">
        <color indexed="64"/>
      </bottom>
      <diagonal/>
    </border>
    <border>
      <left/>
      <right style="medium">
        <color indexed="64"/>
      </right>
      <top style="hair">
        <color theme="0" tint="-0.14990691854609822"/>
      </top>
      <bottom style="medium">
        <color indexed="64"/>
      </bottom>
      <diagonal/>
    </border>
  </borders>
  <cellStyleXfs count="8">
    <xf numFmtId="0" fontId="0" fillId="0" borderId="0"/>
    <xf numFmtId="0" fontId="1" fillId="0" borderId="0"/>
    <xf numFmtId="0" fontId="2" fillId="0" borderId="0"/>
    <xf numFmtId="0" fontId="2" fillId="0" borderId="0"/>
    <xf numFmtId="0" fontId="3" fillId="0" borderId="0"/>
    <xf numFmtId="0" fontId="4" fillId="0" borderId="0"/>
    <xf numFmtId="0" fontId="6" fillId="0" borderId="0"/>
    <xf numFmtId="0" fontId="16" fillId="0" borderId="0" applyNumberFormat="0" applyFill="0" applyBorder="0" applyAlignment="0" applyProtection="0"/>
  </cellStyleXfs>
  <cellXfs count="316">
    <xf numFmtId="0" fontId="0" fillId="0" borderId="0" xfId="0"/>
    <xf numFmtId="0" fontId="0" fillId="2" borderId="0" xfId="0" applyFill="1"/>
    <xf numFmtId="0" fontId="12" fillId="2" borderId="0" xfId="6" applyFont="1" applyFill="1" applyBorder="1" applyAlignment="1">
      <alignment horizontal="center" vertical="center"/>
    </xf>
    <xf numFmtId="0" fontId="8" fillId="2" borderId="0" xfId="6" applyFont="1" applyFill="1" applyBorder="1" applyAlignment="1">
      <alignment horizontal="left" vertical="center"/>
    </xf>
    <xf numFmtId="0" fontId="8" fillId="2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horizontal="left" vertical="center" wrapText="1"/>
    </xf>
    <xf numFmtId="0" fontId="8" fillId="2" borderId="0" xfId="6" applyFont="1" applyFill="1" applyBorder="1" applyAlignment="1">
      <alignment vertical="center"/>
    </xf>
    <xf numFmtId="0" fontId="12" fillId="2" borderId="0" xfId="6" applyFont="1" applyFill="1" applyBorder="1" applyAlignment="1">
      <alignment vertical="center"/>
    </xf>
    <xf numFmtId="0" fontId="14" fillId="2" borderId="0" xfId="6" applyFont="1" applyFill="1" applyBorder="1" applyAlignment="1">
      <alignment vertical="center"/>
    </xf>
    <xf numFmtId="0" fontId="14" fillId="2" borderId="0" xfId="0" applyFont="1" applyFill="1" applyBorder="1"/>
    <xf numFmtId="0" fontId="9" fillId="2" borderId="0" xfId="6" applyFont="1" applyFill="1" applyBorder="1" applyAlignment="1">
      <alignment horizontal="right" vertical="center"/>
    </xf>
    <xf numFmtId="0" fontId="11" fillId="2" borderId="0" xfId="0" applyFont="1" applyFill="1" applyBorder="1" applyAlignment="1">
      <alignment horizontal="left" vertical="center" indent="1"/>
    </xf>
    <xf numFmtId="0" fontId="7" fillId="2" borderId="39" xfId="6" applyFont="1" applyFill="1" applyBorder="1" applyAlignment="1">
      <alignment horizontal="left" vertical="center" wrapText="1"/>
    </xf>
    <xf numFmtId="0" fontId="11" fillId="2" borderId="0" xfId="0" applyFont="1" applyFill="1" applyBorder="1" applyAlignment="1">
      <alignment horizontal="left" vertical="center"/>
    </xf>
    <xf numFmtId="0" fontId="13" fillId="2" borderId="39" xfId="6" applyFont="1" applyFill="1" applyBorder="1" applyAlignment="1">
      <alignment horizontal="left" vertical="center" wrapText="1"/>
    </xf>
    <xf numFmtId="0" fontId="10" fillId="2" borderId="0" xfId="6" applyFont="1" applyFill="1" applyBorder="1" applyAlignment="1">
      <alignment horizontal="center" vertical="top" wrapText="1"/>
    </xf>
    <xf numFmtId="0" fontId="9" fillId="2" borderId="0" xfId="6" applyFont="1" applyFill="1" applyBorder="1" applyAlignment="1"/>
    <xf numFmtId="0" fontId="10" fillId="2" borderId="0" xfId="6" applyFont="1" applyFill="1" applyBorder="1" applyAlignment="1">
      <alignment horizontal="center" vertical="center" wrapText="1"/>
    </xf>
    <xf numFmtId="0" fontId="8" fillId="2" borderId="0" xfId="6" applyFont="1" applyFill="1" applyBorder="1" applyAlignment="1"/>
    <xf numFmtId="0" fontId="11" fillId="2" borderId="0" xfId="6" applyFont="1" applyFill="1" applyBorder="1" applyAlignment="1"/>
    <xf numFmtId="0" fontId="11" fillId="2" borderId="0" xfId="6" applyFont="1" applyFill="1" applyBorder="1" applyAlignment="1">
      <alignment vertical="center"/>
    </xf>
    <xf numFmtId="0" fontId="17" fillId="2" borderId="0" xfId="0" applyFont="1" applyFill="1"/>
    <xf numFmtId="0" fontId="17" fillId="0" borderId="0" xfId="0" applyFont="1"/>
    <xf numFmtId="0" fontId="18" fillId="2" borderId="0" xfId="6" applyFont="1" applyFill="1" applyBorder="1" applyAlignment="1">
      <alignment horizontal="left" vertical="center"/>
    </xf>
    <xf numFmtId="0" fontId="19" fillId="2" borderId="0" xfId="6" applyFont="1" applyFill="1" applyAlignment="1">
      <alignment horizontal="center" vertical="center"/>
    </xf>
    <xf numFmtId="0" fontId="19" fillId="2" borderId="0" xfId="6" applyFont="1" applyFill="1" applyBorder="1" applyAlignment="1">
      <alignment horizontal="center" vertical="center"/>
    </xf>
    <xf numFmtId="0" fontId="20" fillId="2" borderId="0" xfId="0" applyFont="1" applyFill="1" applyBorder="1" applyAlignment="1">
      <alignment horizontal="left"/>
    </xf>
    <xf numFmtId="0" fontId="20" fillId="2" borderId="0" xfId="0" applyFont="1" applyFill="1" applyBorder="1" applyAlignment="1">
      <alignment horizontal="left" vertical="center" wrapText="1"/>
    </xf>
    <xf numFmtId="3" fontId="21" fillId="8" borderId="41" xfId="6" applyNumberFormat="1" applyFont="1" applyFill="1" applyBorder="1" applyAlignment="1">
      <alignment horizontal="center" vertical="center" wrapText="1"/>
    </xf>
    <xf numFmtId="0" fontId="23" fillId="2" borderId="0" xfId="6" quotePrefix="1" applyFont="1" applyFill="1" applyBorder="1" applyAlignment="1">
      <alignment horizontal="center" vertical="center"/>
    </xf>
    <xf numFmtId="0" fontId="24" fillId="6" borderId="39" xfId="6" applyFont="1" applyFill="1" applyBorder="1" applyAlignment="1">
      <alignment horizontal="left" vertical="center"/>
    </xf>
    <xf numFmtId="0" fontId="24" fillId="6" borderId="39" xfId="6" applyFont="1" applyFill="1" applyBorder="1" applyAlignment="1">
      <alignment horizontal="left" vertical="center" wrapText="1"/>
    </xf>
    <xf numFmtId="3" fontId="24" fillId="8" borderId="39" xfId="6" applyNumberFormat="1" applyFont="1" applyFill="1" applyBorder="1" applyAlignment="1">
      <alignment horizontal="center" vertical="center" wrapText="1"/>
    </xf>
    <xf numFmtId="3" fontId="24" fillId="8" borderId="41" xfId="6" applyNumberFormat="1" applyFont="1" applyFill="1" applyBorder="1" applyAlignment="1">
      <alignment horizontal="center" vertical="center" wrapText="1"/>
    </xf>
    <xf numFmtId="0" fontId="24" fillId="8" borderId="41" xfId="6" applyFont="1" applyFill="1" applyBorder="1" applyAlignment="1">
      <alignment horizontal="center" vertical="center" wrapText="1"/>
    </xf>
    <xf numFmtId="0" fontId="24" fillId="6" borderId="32" xfId="6" applyFont="1" applyFill="1" applyBorder="1" applyAlignment="1">
      <alignment horizontal="left" vertical="center"/>
    </xf>
    <xf numFmtId="0" fontId="24" fillId="6" borderId="32" xfId="6" applyFont="1" applyFill="1" applyBorder="1" applyAlignment="1">
      <alignment horizontal="left" vertical="center" wrapText="1"/>
    </xf>
    <xf numFmtId="0" fontId="24" fillId="8" borderId="32" xfId="6" applyFont="1" applyFill="1" applyBorder="1" applyAlignment="1">
      <alignment horizontal="center" vertical="center" wrapText="1"/>
    </xf>
    <xf numFmtId="0" fontId="24" fillId="6" borderId="37" xfId="6" applyFont="1" applyFill="1" applyBorder="1" applyAlignment="1">
      <alignment horizontal="left" vertical="center"/>
    </xf>
    <xf numFmtId="0" fontId="24" fillId="6" borderId="37" xfId="6" applyFont="1" applyFill="1" applyBorder="1" applyAlignment="1">
      <alignment horizontal="left" vertical="center" wrapText="1"/>
    </xf>
    <xf numFmtId="0" fontId="24" fillId="8" borderId="39" xfId="6" applyFont="1" applyFill="1" applyBorder="1" applyAlignment="1">
      <alignment horizontal="center" vertical="center" wrapText="1"/>
    </xf>
    <xf numFmtId="3" fontId="24" fillId="8" borderId="37" xfId="6" applyNumberFormat="1" applyFont="1" applyFill="1" applyBorder="1" applyAlignment="1">
      <alignment horizontal="center" vertical="center" wrapText="1"/>
    </xf>
    <xf numFmtId="3" fontId="24" fillId="8" borderId="43" xfId="6" applyNumberFormat="1" applyFont="1" applyFill="1" applyBorder="1" applyAlignment="1">
      <alignment horizontal="center" vertical="center" wrapText="1"/>
    </xf>
    <xf numFmtId="49" fontId="29" fillId="2" borderId="0" xfId="6" applyNumberFormat="1" applyFont="1" applyFill="1" applyBorder="1" applyAlignment="1">
      <alignment horizontal="left" vertical="center"/>
    </xf>
    <xf numFmtId="49" fontId="22" fillId="5" borderId="0" xfId="0" quotePrefix="1" applyNumberFormat="1" applyFont="1" applyFill="1" applyBorder="1" applyAlignment="1">
      <alignment horizontal="left" vertical="center"/>
    </xf>
    <xf numFmtId="49" fontId="30" fillId="5" borderId="0" xfId="0" quotePrefix="1" applyNumberFormat="1" applyFont="1" applyFill="1" applyBorder="1" applyAlignment="1">
      <alignment horizontal="left" vertical="center"/>
    </xf>
    <xf numFmtId="49" fontId="31" fillId="2" borderId="0" xfId="6" applyNumberFormat="1" applyFont="1" applyFill="1" applyBorder="1" applyAlignment="1">
      <alignment vertical="top" wrapText="1"/>
    </xf>
    <xf numFmtId="49" fontId="20" fillId="2" borderId="0" xfId="0" applyNumberFormat="1" applyFont="1" applyFill="1" applyBorder="1" applyAlignment="1">
      <alignment vertical="center"/>
    </xf>
    <xf numFmtId="49" fontId="32" fillId="2" borderId="0" xfId="6" applyNumberFormat="1" applyFont="1" applyFill="1" applyBorder="1" applyAlignment="1">
      <alignment vertical="center"/>
    </xf>
    <xf numFmtId="49" fontId="30" fillId="5" borderId="0" xfId="0" quotePrefix="1" applyNumberFormat="1" applyFont="1" applyFill="1" applyBorder="1" applyAlignment="1">
      <alignment vertical="center"/>
    </xf>
    <xf numFmtId="49" fontId="33" fillId="5" borderId="0" xfId="0" quotePrefix="1" applyNumberFormat="1" applyFont="1" applyFill="1" applyBorder="1" applyAlignment="1">
      <alignment horizontal="left" vertical="center"/>
    </xf>
    <xf numFmtId="49" fontId="34" fillId="2" borderId="0" xfId="6" applyNumberFormat="1" applyFont="1" applyFill="1" applyBorder="1" applyAlignment="1">
      <alignment vertical="top" wrapText="1"/>
    </xf>
    <xf numFmtId="49" fontId="22" fillId="5" borderId="0" xfId="0" quotePrefix="1" applyNumberFormat="1" applyFont="1" applyFill="1" applyBorder="1" applyAlignment="1">
      <alignment vertical="center"/>
    </xf>
    <xf numFmtId="49" fontId="35" fillId="2" borderId="0" xfId="6" applyNumberFormat="1" applyFont="1" applyFill="1" applyBorder="1" applyAlignment="1">
      <alignment vertical="top" wrapText="1"/>
    </xf>
    <xf numFmtId="49" fontId="36" fillId="2" borderId="0" xfId="0" applyNumberFormat="1" applyFont="1" applyFill="1" applyBorder="1" applyAlignment="1">
      <alignment vertical="center"/>
    </xf>
    <xf numFmtId="49" fontId="30" fillId="5" borderId="32" xfId="0" quotePrefix="1" applyNumberFormat="1" applyFont="1" applyFill="1" applyBorder="1" applyAlignment="1">
      <alignment horizontal="left" vertical="center"/>
    </xf>
    <xf numFmtId="49" fontId="30" fillId="5" borderId="32" xfId="0" quotePrefix="1" applyNumberFormat="1" applyFont="1" applyFill="1" applyBorder="1" applyAlignment="1">
      <alignment vertical="center"/>
    </xf>
    <xf numFmtId="49" fontId="38" fillId="2" borderId="0" xfId="6" applyNumberFormat="1" applyFont="1" applyFill="1" applyBorder="1" applyAlignment="1">
      <alignment vertical="top" wrapText="1"/>
    </xf>
    <xf numFmtId="49" fontId="23" fillId="5" borderId="0" xfId="0" quotePrefix="1" applyNumberFormat="1" applyFont="1" applyFill="1" applyBorder="1" applyAlignment="1">
      <alignment horizontal="left" vertical="center"/>
    </xf>
    <xf numFmtId="49" fontId="23" fillId="5" borderId="0" xfId="0" quotePrefix="1" applyNumberFormat="1" applyFont="1" applyFill="1" applyBorder="1" applyAlignment="1">
      <alignment vertical="center"/>
    </xf>
    <xf numFmtId="49" fontId="23" fillId="5" borderId="32" xfId="0" quotePrefix="1" applyNumberFormat="1" applyFont="1" applyFill="1" applyBorder="1" applyAlignment="1">
      <alignment vertical="center"/>
    </xf>
    <xf numFmtId="49" fontId="20" fillId="5" borderId="0" xfId="0" quotePrefix="1" applyNumberFormat="1" applyFont="1" applyFill="1" applyBorder="1" applyAlignment="1">
      <alignment vertical="center"/>
    </xf>
    <xf numFmtId="0" fontId="39" fillId="0" borderId="0" xfId="1" applyFont="1" applyBorder="1" applyProtection="1">
      <protection hidden="1"/>
    </xf>
    <xf numFmtId="0" fontId="40" fillId="0" borderId="0" xfId="1" applyFont="1" applyBorder="1" applyProtection="1">
      <protection hidden="1"/>
    </xf>
    <xf numFmtId="0" fontId="40" fillId="0" borderId="0" xfId="1" applyFont="1" applyBorder="1" applyAlignment="1" applyProtection="1">
      <alignment horizontal="center"/>
      <protection hidden="1"/>
    </xf>
    <xf numFmtId="0" fontId="41" fillId="0" borderId="0" xfId="1" applyFont="1" applyFill="1" applyBorder="1" applyProtection="1">
      <protection hidden="1"/>
    </xf>
    <xf numFmtId="0" fontId="40" fillId="0" borderId="0" xfId="1" applyFont="1" applyFill="1" applyBorder="1" applyProtection="1">
      <protection hidden="1"/>
    </xf>
    <xf numFmtId="0" fontId="43" fillId="0" borderId="0" xfId="1" applyFont="1" applyFill="1" applyBorder="1" applyAlignment="1" applyProtection="1">
      <alignment horizontal="center" vertical="center" wrapText="1"/>
      <protection hidden="1"/>
    </xf>
    <xf numFmtId="0" fontId="44" fillId="0" borderId="0" xfId="1" applyFont="1" applyFill="1" applyBorder="1" applyAlignment="1" applyProtection="1">
      <alignment horizontal="center" vertical="center" wrapText="1"/>
      <protection hidden="1"/>
    </xf>
    <xf numFmtId="0" fontId="18" fillId="0" borderId="0" xfId="1" applyFont="1" applyBorder="1" applyAlignment="1" applyProtection="1">
      <alignment horizontal="left" vertical="center"/>
      <protection hidden="1"/>
    </xf>
    <xf numFmtId="0" fontId="45" fillId="0" borderId="0" xfId="1" applyFont="1" applyBorder="1" applyAlignment="1" applyProtection="1">
      <alignment horizontal="left" vertical="center"/>
      <protection hidden="1"/>
    </xf>
    <xf numFmtId="0" fontId="46" fillId="0" borderId="0" xfId="2" applyFont="1" applyAlignment="1">
      <alignment vertical="center"/>
    </xf>
    <xf numFmtId="0" fontId="2" fillId="0" borderId="0" xfId="2" applyAlignment="1">
      <alignment vertical="center"/>
    </xf>
    <xf numFmtId="0" fontId="47" fillId="0" borderId="0" xfId="1" applyFont="1" applyBorder="1" applyAlignment="1" applyProtection="1">
      <alignment horizontal="center" vertical="center"/>
      <protection hidden="1"/>
    </xf>
    <xf numFmtId="0" fontId="48" fillId="0" borderId="0" xfId="2" applyFont="1" applyAlignment="1">
      <alignment horizontal="center"/>
    </xf>
    <xf numFmtId="0" fontId="49" fillId="0" borderId="0" xfId="2" applyFont="1" applyAlignment="1">
      <alignment horizontal="center"/>
    </xf>
    <xf numFmtId="0" fontId="39" fillId="0" borderId="0" xfId="2" applyFont="1" applyAlignment="1"/>
    <xf numFmtId="0" fontId="2" fillId="0" borderId="0" xfId="2" applyAlignment="1"/>
    <xf numFmtId="0" fontId="47" fillId="0" borderId="0" xfId="1" applyFont="1" applyBorder="1" applyAlignment="1" applyProtection="1">
      <alignment horizontal="right" vertical="center"/>
      <protection hidden="1"/>
    </xf>
    <xf numFmtId="0" fontId="2" fillId="0" borderId="0" xfId="2" applyAlignment="1">
      <alignment horizontal="right"/>
    </xf>
    <xf numFmtId="0" fontId="39" fillId="0" borderId="0" xfId="2" applyFont="1" applyAlignment="1">
      <alignment horizontal="right"/>
    </xf>
    <xf numFmtId="0" fontId="50" fillId="2" borderId="0" xfId="1" applyFont="1" applyFill="1" applyBorder="1" applyAlignment="1" applyProtection="1">
      <alignment horizontal="left"/>
      <protection hidden="1"/>
    </xf>
    <xf numFmtId="0" fontId="51" fillId="0" borderId="0" xfId="1" applyFont="1" applyFill="1" applyBorder="1" applyAlignment="1" applyProtection="1">
      <alignment horizontal="left"/>
      <protection hidden="1"/>
    </xf>
    <xf numFmtId="0" fontId="52" fillId="0" borderId="0" xfId="1" applyFont="1" applyFill="1" applyBorder="1" applyAlignment="1" applyProtection="1">
      <alignment horizontal="center" vertical="center" wrapText="1"/>
      <protection hidden="1"/>
    </xf>
    <xf numFmtId="0" fontId="53" fillId="0" borderId="0" xfId="1" applyFont="1" applyBorder="1" applyAlignment="1" applyProtection="1">
      <alignment vertical="center"/>
      <protection hidden="1"/>
    </xf>
    <xf numFmtId="0" fontId="55" fillId="3" borderId="1" xfId="1" applyFont="1" applyFill="1" applyBorder="1" applyAlignment="1" applyProtection="1">
      <alignment horizontal="center" vertical="center" wrapText="1"/>
      <protection hidden="1"/>
    </xf>
    <xf numFmtId="0" fontId="55" fillId="3" borderId="2" xfId="1" applyFont="1" applyFill="1" applyBorder="1" applyAlignment="1" applyProtection="1">
      <alignment horizontal="center" vertical="center" wrapText="1"/>
      <protection hidden="1"/>
    </xf>
    <xf numFmtId="0" fontId="56" fillId="3" borderId="2" xfId="1" applyFont="1" applyFill="1" applyBorder="1" applyAlignment="1" applyProtection="1">
      <alignment horizontal="center" vertical="center" wrapText="1"/>
      <protection hidden="1"/>
    </xf>
    <xf numFmtId="0" fontId="43" fillId="0" borderId="3" xfId="1" applyFont="1" applyBorder="1" applyAlignment="1" applyProtection="1">
      <alignment horizontal="center"/>
      <protection hidden="1"/>
    </xf>
    <xf numFmtId="0" fontId="44" fillId="0" borderId="0" xfId="1" applyFont="1" applyBorder="1" applyAlignment="1" applyProtection="1">
      <alignment horizontal="center"/>
      <protection hidden="1"/>
    </xf>
    <xf numFmtId="0" fontId="58" fillId="0" borderId="0" xfId="1" applyFont="1" applyBorder="1" applyAlignment="1" applyProtection="1">
      <alignment horizontal="center"/>
      <protection hidden="1"/>
    </xf>
    <xf numFmtId="164" fontId="58" fillId="0" borderId="0" xfId="1" applyNumberFormat="1" applyFont="1" applyFill="1" applyBorder="1" applyAlignment="1" applyProtection="1">
      <alignment horizontal="center"/>
      <protection hidden="1"/>
    </xf>
    <xf numFmtId="164" fontId="59" fillId="0" borderId="0" xfId="1" applyNumberFormat="1" applyFont="1" applyFill="1" applyBorder="1" applyAlignment="1" applyProtection="1">
      <alignment horizontal="center"/>
      <protection hidden="1"/>
    </xf>
    <xf numFmtId="164" fontId="60" fillId="2" borderId="0" xfId="1" applyNumberFormat="1" applyFont="1" applyFill="1" applyBorder="1" applyAlignment="1" applyProtection="1">
      <alignment horizontal="center"/>
      <protection hidden="1"/>
    </xf>
    <xf numFmtId="0" fontId="50" fillId="0" borderId="4" xfId="1" applyFont="1" applyBorder="1" applyAlignment="1" applyProtection="1">
      <alignment horizontal="center"/>
      <protection hidden="1"/>
    </xf>
    <xf numFmtId="164" fontId="50" fillId="0" borderId="4" xfId="1" applyNumberFormat="1" applyFont="1" applyFill="1" applyBorder="1" applyAlignment="1" applyProtection="1">
      <alignment horizontal="center"/>
      <protection hidden="1"/>
    </xf>
    <xf numFmtId="164" fontId="61" fillId="2" borderId="4" xfId="1" applyNumberFormat="1" applyFont="1" applyFill="1" applyBorder="1" applyAlignment="1" applyProtection="1">
      <alignment horizontal="center"/>
      <protection hidden="1"/>
    </xf>
    <xf numFmtId="164" fontId="62" fillId="3" borderId="44" xfId="1" applyNumberFormat="1" applyFont="1" applyFill="1" applyBorder="1" applyAlignment="1" applyProtection="1">
      <alignment horizontal="center"/>
      <protection hidden="1"/>
    </xf>
    <xf numFmtId="0" fontId="63" fillId="0" borderId="0" xfId="1" applyFont="1" applyFill="1" applyBorder="1" applyProtection="1">
      <protection hidden="1"/>
    </xf>
    <xf numFmtId="164" fontId="63" fillId="0" borderId="0" xfId="1" applyNumberFormat="1" applyFont="1" applyFill="1" applyBorder="1" applyProtection="1">
      <protection hidden="1"/>
    </xf>
    <xf numFmtId="0" fontId="39" fillId="0" borderId="0" xfId="1" applyFont="1" applyProtection="1">
      <protection hidden="1"/>
    </xf>
    <xf numFmtId="0" fontId="40" fillId="0" borderId="0" xfId="1" applyFont="1" applyProtection="1">
      <protection hidden="1"/>
    </xf>
    <xf numFmtId="0" fontId="40" fillId="0" borderId="0" xfId="1" applyFont="1" applyAlignment="1" applyProtection="1">
      <alignment horizontal="center"/>
      <protection hidden="1"/>
    </xf>
    <xf numFmtId="0" fontId="41" fillId="0" borderId="0" xfId="1" applyFont="1" applyFill="1" applyProtection="1">
      <protection hidden="1"/>
    </xf>
    <xf numFmtId="0" fontId="67" fillId="0" borderId="0" xfId="1" applyFont="1" applyProtection="1">
      <protection hidden="1"/>
    </xf>
    <xf numFmtId="0" fontId="68" fillId="0" borderId="0" xfId="1" applyFont="1" applyProtection="1">
      <protection hidden="1"/>
    </xf>
    <xf numFmtId="0" fontId="69" fillId="0" borderId="0" xfId="1" applyFont="1" applyProtection="1">
      <protection hidden="1"/>
    </xf>
    <xf numFmtId="0" fontId="70" fillId="2" borderId="0" xfId="4" applyFont="1" applyFill="1" applyBorder="1" applyAlignment="1">
      <alignment horizontal="left"/>
    </xf>
    <xf numFmtId="0" fontId="22" fillId="2" borderId="0" xfId="4" applyFont="1" applyFill="1" applyBorder="1"/>
    <xf numFmtId="0" fontId="22" fillId="2" borderId="0" xfId="4" applyFont="1" applyFill="1"/>
    <xf numFmtId="0" fontId="25" fillId="2" borderId="0" xfId="4" applyFont="1" applyFill="1" applyBorder="1" applyAlignment="1">
      <alignment horizontal="left"/>
    </xf>
    <xf numFmtId="0" fontId="71" fillId="2" borderId="0" xfId="4" applyFont="1" applyFill="1" applyBorder="1" applyAlignment="1">
      <alignment horizontal="left"/>
    </xf>
    <xf numFmtId="0" fontId="22" fillId="0" borderId="0" xfId="4" applyFont="1" applyFill="1"/>
    <xf numFmtId="49" fontId="26" fillId="2" borderId="5" xfId="5" applyNumberFormat="1" applyFont="1" applyFill="1" applyBorder="1" applyAlignment="1">
      <alignment horizontal="center" vertical="center"/>
    </xf>
    <xf numFmtId="49" fontId="26" fillId="2" borderId="6" xfId="5" applyNumberFormat="1" applyFont="1" applyFill="1" applyBorder="1" applyAlignment="1">
      <alignment horizontal="center" vertical="center"/>
    </xf>
    <xf numFmtId="49" fontId="26" fillId="2" borderId="7" xfId="5" applyNumberFormat="1" applyFont="1" applyFill="1" applyBorder="1" applyAlignment="1">
      <alignment horizontal="center" vertical="center" wrapText="1"/>
    </xf>
    <xf numFmtId="49" fontId="26" fillId="2" borderId="6" xfId="5" applyNumberFormat="1" applyFont="1" applyFill="1" applyBorder="1" applyAlignment="1">
      <alignment horizontal="center" vertical="center" wrapText="1"/>
    </xf>
    <xf numFmtId="49" fontId="26" fillId="2" borderId="5" xfId="5" applyNumberFormat="1" applyFont="1" applyFill="1" applyBorder="1" applyAlignment="1">
      <alignment horizontal="center" vertical="center" wrapText="1"/>
    </xf>
    <xf numFmtId="49" fontId="72" fillId="2" borderId="7" xfId="5" applyNumberFormat="1" applyFont="1" applyFill="1" applyBorder="1" applyAlignment="1">
      <alignment horizontal="center" vertical="center"/>
    </xf>
    <xf numFmtId="49" fontId="21" fillId="2" borderId="0" xfId="5" applyNumberFormat="1" applyFont="1" applyFill="1" applyBorder="1" applyAlignment="1">
      <alignment horizontal="center" vertical="center"/>
    </xf>
    <xf numFmtId="49" fontId="21" fillId="2" borderId="11" xfId="5" applyNumberFormat="1" applyFont="1" applyFill="1" applyBorder="1" applyAlignment="1">
      <alignment horizontal="center" vertical="center"/>
    </xf>
    <xf numFmtId="49" fontId="73" fillId="2" borderId="0" xfId="5" applyNumberFormat="1" applyFont="1" applyFill="1" applyBorder="1" applyAlignment="1">
      <alignment horizontal="center" vertical="center"/>
    </xf>
    <xf numFmtId="0" fontId="25" fillId="2" borderId="11" xfId="5" applyFont="1" applyFill="1" applyBorder="1" applyAlignment="1">
      <alignment horizontal="center" vertical="center" textRotation="90"/>
    </xf>
    <xf numFmtId="49" fontId="25" fillId="2" borderId="29" xfId="5" applyNumberFormat="1" applyFont="1" applyFill="1" applyBorder="1" applyAlignment="1">
      <alignment horizontal="center" vertical="center"/>
    </xf>
    <xf numFmtId="0" fontId="25" fillId="2" borderId="29" xfId="5" applyFont="1" applyFill="1" applyBorder="1" applyAlignment="1">
      <alignment horizontal="center" vertical="center" textRotation="90"/>
    </xf>
    <xf numFmtId="49" fontId="25" fillId="4" borderId="29" xfId="5" applyNumberFormat="1" applyFont="1" applyFill="1" applyBorder="1" applyAlignment="1">
      <alignment horizontal="center" vertical="center"/>
    </xf>
    <xf numFmtId="0" fontId="19" fillId="2" borderId="29" xfId="5" applyFont="1" applyFill="1" applyBorder="1" applyAlignment="1">
      <alignment horizontal="center" vertical="center" wrapText="1"/>
    </xf>
    <xf numFmtId="0" fontId="19" fillId="4" borderId="29" xfId="5" applyFont="1" applyFill="1" applyBorder="1" applyAlignment="1">
      <alignment horizontal="center" wrapText="1"/>
    </xf>
    <xf numFmtId="0" fontId="19" fillId="4" borderId="29" xfId="5" applyFont="1" applyFill="1" applyBorder="1" applyAlignment="1">
      <alignment horizontal="center" vertical="center" wrapText="1"/>
    </xf>
    <xf numFmtId="3" fontId="25" fillId="2" borderId="30" xfId="5" applyNumberFormat="1" applyFont="1" applyFill="1" applyBorder="1" applyAlignment="1">
      <alignment horizontal="center" vertical="center" wrapText="1"/>
    </xf>
    <xf numFmtId="3" fontId="25" fillId="4" borderId="0" xfId="5" applyNumberFormat="1" applyFont="1" applyFill="1" applyBorder="1" applyAlignment="1">
      <alignment horizontal="center" vertical="center" wrapText="1"/>
    </xf>
    <xf numFmtId="3" fontId="25" fillId="2" borderId="31" xfId="5" applyNumberFormat="1" applyFont="1" applyFill="1" applyBorder="1" applyAlignment="1">
      <alignment horizontal="center" vertical="center" wrapText="1"/>
    </xf>
    <xf numFmtId="3" fontId="25" fillId="2" borderId="29" xfId="5" applyNumberFormat="1" applyFont="1" applyFill="1" applyBorder="1" applyAlignment="1">
      <alignment horizontal="center" vertical="center" wrapText="1"/>
    </xf>
    <xf numFmtId="3" fontId="71" fillId="2" borderId="30" xfId="5" applyNumberFormat="1" applyFont="1" applyFill="1" applyBorder="1" applyAlignment="1">
      <alignment horizontal="center" vertical="center" wrapText="1"/>
    </xf>
    <xf numFmtId="0" fontId="25" fillId="2" borderId="0" xfId="5" applyFont="1" applyFill="1" applyBorder="1" applyAlignment="1">
      <alignment horizontal="center" vertical="center" textRotation="90"/>
    </xf>
    <xf numFmtId="49" fontId="25" fillId="2" borderId="0" xfId="5" applyNumberFormat="1" applyFont="1" applyFill="1" applyBorder="1" applyAlignment="1">
      <alignment horizontal="center" vertical="center"/>
    </xf>
    <xf numFmtId="49" fontId="25" fillId="4" borderId="0" xfId="5" applyNumberFormat="1" applyFont="1" applyFill="1" applyBorder="1" applyAlignment="1">
      <alignment horizontal="center" vertical="center"/>
    </xf>
    <xf numFmtId="0" fontId="19" fillId="2" borderId="0" xfId="5" applyFont="1" applyFill="1" applyBorder="1" applyAlignment="1">
      <alignment horizontal="center" vertical="center" wrapText="1"/>
    </xf>
    <xf numFmtId="0" fontId="19" fillId="4" borderId="0" xfId="5" applyFont="1" applyFill="1" applyBorder="1" applyAlignment="1">
      <alignment horizontal="center" wrapText="1"/>
    </xf>
    <xf numFmtId="0" fontId="19" fillId="4" borderId="0" xfId="5" applyFont="1" applyFill="1" applyBorder="1" applyAlignment="1">
      <alignment horizontal="center" vertical="center" wrapText="1"/>
    </xf>
    <xf numFmtId="3" fontId="25" fillId="2" borderId="9" xfId="5" applyNumberFormat="1" applyFont="1" applyFill="1" applyBorder="1" applyAlignment="1">
      <alignment horizontal="center" vertical="center" wrapText="1"/>
    </xf>
    <xf numFmtId="3" fontId="25" fillId="2" borderId="13" xfId="5" applyNumberFormat="1" applyFont="1" applyFill="1" applyBorder="1" applyAlignment="1">
      <alignment horizontal="center" vertical="center" wrapText="1"/>
    </xf>
    <xf numFmtId="3" fontId="25" fillId="2" borderId="0" xfId="5" applyNumberFormat="1" applyFont="1" applyFill="1" applyBorder="1" applyAlignment="1">
      <alignment horizontal="center" vertical="center" wrapText="1"/>
    </xf>
    <xf numFmtId="3" fontId="71" fillId="2" borderId="9" xfId="5" applyNumberFormat="1" applyFont="1" applyFill="1" applyBorder="1" applyAlignment="1">
      <alignment horizontal="center" vertical="center" wrapText="1"/>
    </xf>
    <xf numFmtId="49" fontId="25" fillId="2" borderId="26" xfId="5" applyNumberFormat="1" applyFont="1" applyFill="1" applyBorder="1" applyAlignment="1">
      <alignment horizontal="center" vertical="center"/>
    </xf>
    <xf numFmtId="0" fontId="25" fillId="2" borderId="26" xfId="5" applyFont="1" applyFill="1" applyBorder="1" applyAlignment="1">
      <alignment horizontal="center" vertical="center" textRotation="90"/>
    </xf>
    <xf numFmtId="49" fontId="25" fillId="4" borderId="26" xfId="5" applyNumberFormat="1" applyFont="1" applyFill="1" applyBorder="1" applyAlignment="1">
      <alignment horizontal="center" vertical="center"/>
    </xf>
    <xf numFmtId="0" fontId="19" fillId="2" borderId="26" xfId="5" applyFont="1" applyFill="1" applyBorder="1" applyAlignment="1">
      <alignment horizontal="center" vertical="center" wrapText="1"/>
    </xf>
    <xf numFmtId="0" fontId="19" fillId="4" borderId="26" xfId="5" applyFont="1" applyFill="1" applyBorder="1" applyAlignment="1">
      <alignment horizontal="center" wrapText="1"/>
    </xf>
    <xf numFmtId="0" fontId="19" fillId="4" borderId="26" xfId="5" applyFont="1" applyFill="1" applyBorder="1" applyAlignment="1">
      <alignment horizontal="center" vertical="center" wrapText="1"/>
    </xf>
    <xf numFmtId="3" fontId="25" fillId="2" borderId="27" xfId="5" applyNumberFormat="1" applyFont="1" applyFill="1" applyBorder="1" applyAlignment="1">
      <alignment horizontal="center" vertical="center" wrapText="1"/>
    </xf>
    <xf numFmtId="3" fontId="25" fillId="2" borderId="28" xfId="5" applyNumberFormat="1" applyFont="1" applyFill="1" applyBorder="1" applyAlignment="1">
      <alignment horizontal="center" vertical="center" wrapText="1"/>
    </xf>
    <xf numFmtId="3" fontId="25" fillId="2" borderId="26" xfId="5" applyNumberFormat="1" applyFont="1" applyFill="1" applyBorder="1" applyAlignment="1">
      <alignment horizontal="center" vertical="center" wrapText="1"/>
    </xf>
    <xf numFmtId="3" fontId="71" fillId="2" borderId="27" xfId="5" applyNumberFormat="1" applyFont="1" applyFill="1" applyBorder="1" applyAlignment="1">
      <alignment horizontal="center" vertical="center" wrapText="1"/>
    </xf>
    <xf numFmtId="0" fontId="25" fillId="2" borderId="17" xfId="5" applyFont="1" applyFill="1" applyBorder="1" applyAlignment="1">
      <alignment horizontal="center" vertical="center" textRotation="90"/>
    </xf>
    <xf numFmtId="0" fontId="22" fillId="2" borderId="0" xfId="4" applyFont="1" applyFill="1" applyBorder="1" applyAlignment="1">
      <alignment horizontal="center" vertical="center" textRotation="90"/>
    </xf>
    <xf numFmtId="0" fontId="19" fillId="2" borderId="0" xfId="5" applyFont="1" applyFill="1" applyBorder="1" applyAlignment="1">
      <alignment horizontal="center" wrapText="1"/>
    </xf>
    <xf numFmtId="3" fontId="25" fillId="2" borderId="0" xfId="4" applyNumberFormat="1" applyFont="1" applyFill="1" applyBorder="1" applyAlignment="1">
      <alignment horizontal="center" vertical="center"/>
    </xf>
    <xf numFmtId="0" fontId="23" fillId="2" borderId="0" xfId="4" applyFont="1" applyFill="1"/>
    <xf numFmtId="0" fontId="70" fillId="2" borderId="0" xfId="4" applyFont="1" applyFill="1" applyBorder="1" applyAlignment="1"/>
    <xf numFmtId="0" fontId="19" fillId="2" borderId="0" xfId="4" applyFont="1" applyFill="1"/>
    <xf numFmtId="0" fontId="26" fillId="2" borderId="0" xfId="4" applyFont="1" applyFill="1" applyAlignment="1">
      <alignment horizontal="center" vertical="center"/>
    </xf>
    <xf numFmtId="0" fontId="26" fillId="2" borderId="0" xfId="4" applyFont="1" applyFill="1" applyAlignment="1">
      <alignment horizontal="left"/>
    </xf>
    <xf numFmtId="0" fontId="23" fillId="2" borderId="0" xfId="4" applyFont="1" applyFill="1" applyAlignment="1">
      <alignment horizontal="center"/>
    </xf>
    <xf numFmtId="0" fontId="22" fillId="2" borderId="10" xfId="5" applyFont="1" applyFill="1" applyBorder="1" applyAlignment="1">
      <alignment horizontal="center"/>
    </xf>
    <xf numFmtId="0" fontId="19" fillId="2" borderId="20" xfId="5" applyFont="1" applyFill="1" applyBorder="1"/>
    <xf numFmtId="0" fontId="23" fillId="2" borderId="15" xfId="4" applyFont="1" applyFill="1" applyBorder="1"/>
    <xf numFmtId="3" fontId="19" fillId="2" borderId="18" xfId="5" applyNumberFormat="1" applyFont="1" applyFill="1" applyBorder="1" applyAlignment="1">
      <alignment horizontal="center" vertical="center"/>
    </xf>
    <xf numFmtId="0" fontId="22" fillId="2" borderId="13" xfId="5" applyFont="1" applyFill="1" applyBorder="1" applyAlignment="1">
      <alignment horizontal="center"/>
    </xf>
    <xf numFmtId="0" fontId="19" fillId="2" borderId="21" xfId="5" applyFont="1" applyFill="1" applyBorder="1" applyAlignment="1">
      <alignment wrapText="1"/>
    </xf>
    <xf numFmtId="3" fontId="19" fillId="2" borderId="14" xfId="5" applyNumberFormat="1" applyFont="1" applyFill="1" applyBorder="1" applyAlignment="1">
      <alignment horizontal="center" vertical="center"/>
    </xf>
    <xf numFmtId="0" fontId="22" fillId="2" borderId="13" xfId="5" applyFont="1" applyFill="1" applyBorder="1" applyAlignment="1">
      <alignment horizontal="center" vertical="center"/>
    </xf>
    <xf numFmtId="0" fontId="19" fillId="2" borderId="21" xfId="5" applyFont="1" applyFill="1" applyBorder="1"/>
    <xf numFmtId="0" fontId="19" fillId="2" borderId="21" xfId="5" applyFont="1" applyFill="1" applyBorder="1" applyAlignment="1">
      <alignment vertical="center" wrapText="1"/>
    </xf>
    <xf numFmtId="0" fontId="19" fillId="2" borderId="22" xfId="5" applyFont="1" applyFill="1" applyBorder="1"/>
    <xf numFmtId="0" fontId="19" fillId="2" borderId="22" xfId="5" applyFont="1" applyFill="1" applyBorder="1" applyAlignment="1">
      <alignment wrapText="1"/>
    </xf>
    <xf numFmtId="0" fontId="22" fillId="2" borderId="16" xfId="5" applyFont="1" applyFill="1" applyBorder="1" applyAlignment="1">
      <alignment horizontal="center"/>
    </xf>
    <xf numFmtId="0" fontId="19" fillId="2" borderId="23" xfId="5" applyFont="1" applyFill="1" applyBorder="1"/>
    <xf numFmtId="3" fontId="19" fillId="2" borderId="25" xfId="5" applyNumberFormat="1" applyFont="1" applyFill="1" applyBorder="1" applyAlignment="1">
      <alignment horizontal="center" vertical="center"/>
    </xf>
    <xf numFmtId="0" fontId="20" fillId="2" borderId="0" xfId="4" applyFont="1" applyFill="1" applyBorder="1" applyAlignment="1">
      <alignment vertical="center" textRotation="90"/>
    </xf>
    <xf numFmtId="0" fontId="20" fillId="2" borderId="0" xfId="4" applyFont="1" applyFill="1" applyBorder="1" applyAlignment="1">
      <alignment horizontal="center" vertical="center" textRotation="90"/>
    </xf>
    <xf numFmtId="3" fontId="19" fillId="2" borderId="12" xfId="5" applyNumberFormat="1" applyFont="1" applyFill="1" applyBorder="1" applyAlignment="1">
      <alignment horizontal="center" vertical="center"/>
    </xf>
    <xf numFmtId="0" fontId="19" fillId="2" borderId="24" xfId="5" applyFont="1" applyFill="1" applyBorder="1"/>
    <xf numFmtId="3" fontId="19" fillId="2" borderId="19" xfId="5" applyNumberFormat="1" applyFont="1" applyFill="1" applyBorder="1" applyAlignment="1">
      <alignment horizontal="center" vertical="center"/>
    </xf>
    <xf numFmtId="0" fontId="19" fillId="2" borderId="24" xfId="5" applyFont="1" applyFill="1" applyBorder="1" applyAlignment="1">
      <alignment wrapText="1"/>
    </xf>
    <xf numFmtId="0" fontId="22" fillId="2" borderId="0" xfId="5" applyFont="1" applyFill="1" applyBorder="1" applyAlignment="1">
      <alignment horizontal="center"/>
    </xf>
    <xf numFmtId="0" fontId="19" fillId="2" borderId="0" xfId="5" applyFont="1" applyFill="1" applyBorder="1"/>
    <xf numFmtId="0" fontId="23" fillId="2" borderId="0" xfId="4" applyFont="1" applyFill="1" applyBorder="1"/>
    <xf numFmtId="3" fontId="19" fillId="2" borderId="0" xfId="5" applyNumberFormat="1" applyFont="1" applyFill="1" applyBorder="1" applyAlignment="1">
      <alignment horizontal="center" vertical="center"/>
    </xf>
    <xf numFmtId="0" fontId="22" fillId="2" borderId="10" xfId="5" applyFont="1" applyFill="1" applyBorder="1" applyAlignment="1">
      <alignment horizontal="center" vertical="center"/>
    </xf>
    <xf numFmtId="0" fontId="19" fillId="2" borderId="20" xfId="5" applyFont="1" applyFill="1" applyBorder="1" applyAlignment="1">
      <alignment wrapText="1"/>
    </xf>
    <xf numFmtId="0" fontId="22" fillId="2" borderId="16" xfId="5" applyFont="1" applyFill="1" applyBorder="1" applyAlignment="1">
      <alignment horizontal="center" vertical="center"/>
    </xf>
    <xf numFmtId="0" fontId="19" fillId="2" borderId="23" xfId="5" applyFont="1" applyFill="1" applyBorder="1" applyAlignment="1">
      <alignment wrapText="1"/>
    </xf>
    <xf numFmtId="0" fontId="23" fillId="2" borderId="13" xfId="4" applyFont="1" applyFill="1" applyBorder="1"/>
    <xf numFmtId="0" fontId="20" fillId="2" borderId="0" xfId="4" applyFont="1" applyFill="1" applyBorder="1" applyAlignment="1">
      <alignment horizontal="center" vertical="center" textRotation="90" wrapText="1"/>
    </xf>
    <xf numFmtId="0" fontId="19" fillId="2" borderId="8" xfId="5" applyFont="1" applyFill="1" applyBorder="1"/>
    <xf numFmtId="0" fontId="75" fillId="2" borderId="0" xfId="4" applyFont="1" applyFill="1"/>
    <xf numFmtId="0" fontId="76" fillId="2" borderId="0" xfId="6" applyFont="1" applyFill="1" applyBorder="1" applyAlignment="1">
      <alignment vertical="center"/>
    </xf>
    <xf numFmtId="0" fontId="26" fillId="2" borderId="0" xfId="0" applyFont="1" applyFill="1" applyBorder="1" applyAlignment="1">
      <alignment horizontal="left" vertical="center"/>
    </xf>
    <xf numFmtId="0" fontId="20" fillId="2" borderId="0" xfId="0" applyFont="1" applyFill="1" applyBorder="1" applyAlignment="1">
      <alignment horizontal="left" vertical="center" indent="1"/>
    </xf>
    <xf numFmtId="0" fontId="77" fillId="2" borderId="0" xfId="6" applyFont="1" applyFill="1" applyBorder="1" applyAlignment="1">
      <alignment vertical="center"/>
    </xf>
    <xf numFmtId="0" fontId="21" fillId="6" borderId="38" xfId="6" applyFont="1" applyFill="1" applyBorder="1" applyAlignment="1">
      <alignment horizontal="left" vertical="center" wrapText="1"/>
    </xf>
    <xf numFmtId="0" fontId="76" fillId="2" borderId="0" xfId="6" applyFont="1" applyFill="1" applyBorder="1" applyAlignment="1">
      <alignment horizontal="left" vertical="center"/>
    </xf>
    <xf numFmtId="0" fontId="20" fillId="2" borderId="0" xfId="0" applyFont="1" applyFill="1" applyBorder="1" applyAlignment="1">
      <alignment horizontal="left" vertical="center"/>
    </xf>
    <xf numFmtId="0" fontId="36" fillId="2" borderId="0" xfId="6" applyFont="1" applyFill="1" applyBorder="1" applyAlignment="1">
      <alignment vertical="center"/>
    </xf>
    <xf numFmtId="0" fontId="76" fillId="2" borderId="0" xfId="0" applyFont="1" applyFill="1" applyBorder="1" applyAlignment="1">
      <alignment vertical="center"/>
    </xf>
    <xf numFmtId="0" fontId="76" fillId="2" borderId="0" xfId="0" applyFont="1" applyFill="1" applyBorder="1" applyAlignment="1">
      <alignment horizontal="left" vertical="center" wrapText="1"/>
    </xf>
    <xf numFmtId="0" fontId="19" fillId="2" borderId="0" xfId="6" applyFont="1" applyFill="1" applyBorder="1" applyAlignment="1">
      <alignment horizontal="center" vertical="center" wrapText="1"/>
    </xf>
    <xf numFmtId="0" fontId="19" fillId="2" borderId="0" xfId="0" applyFont="1" applyFill="1"/>
    <xf numFmtId="0" fontId="23" fillId="2" borderId="0" xfId="6" applyFont="1" applyFill="1" applyBorder="1" applyAlignment="1">
      <alignment horizontal="center" vertical="center"/>
    </xf>
    <xf numFmtId="0" fontId="27" fillId="2" borderId="32" xfId="6" applyFont="1" applyFill="1" applyBorder="1" applyAlignment="1">
      <alignment horizontal="center" vertical="center"/>
    </xf>
    <xf numFmtId="0" fontId="27" fillId="2" borderId="0" xfId="6" applyFont="1" applyFill="1" applyBorder="1" applyAlignment="1">
      <alignment horizontal="left" vertical="center"/>
    </xf>
    <xf numFmtId="0" fontId="19" fillId="2" borderId="0" xfId="0" applyFont="1" applyFill="1" applyBorder="1"/>
    <xf numFmtId="0" fontId="17" fillId="2" borderId="0" xfId="0" applyFont="1" applyFill="1" applyBorder="1"/>
    <xf numFmtId="0" fontId="28" fillId="2" borderId="0" xfId="0" applyFont="1" applyFill="1" applyBorder="1" applyAlignment="1">
      <alignment horizontal="center" vertical="center"/>
    </xf>
    <xf numFmtId="0" fontId="76" fillId="2" borderId="0" xfId="6" applyFont="1" applyFill="1" applyBorder="1" applyAlignment="1">
      <alignment horizontal="left" vertical="center" wrapText="1"/>
    </xf>
    <xf numFmtId="0" fontId="28" fillId="2" borderId="0" xfId="0" applyFont="1" applyFill="1" applyAlignment="1">
      <alignment horizontal="center" vertical="center"/>
    </xf>
    <xf numFmtId="0" fontId="76" fillId="2" borderId="0" xfId="6" applyFont="1" applyFill="1" applyBorder="1" applyAlignment="1">
      <alignment horizontal="left"/>
    </xf>
    <xf numFmtId="0" fontId="76" fillId="2" borderId="0" xfId="6" applyFont="1" applyFill="1" applyBorder="1" applyAlignment="1">
      <alignment horizontal="center" vertical="center"/>
    </xf>
    <xf numFmtId="0" fontId="76" fillId="2" borderId="0" xfId="6" applyFont="1" applyFill="1" applyBorder="1" applyAlignment="1">
      <alignment horizontal="center"/>
    </xf>
    <xf numFmtId="0" fontId="78" fillId="2" borderId="0" xfId="6" applyFont="1" applyFill="1" applyBorder="1" applyAlignment="1">
      <alignment vertical="center" wrapText="1"/>
    </xf>
    <xf numFmtId="0" fontId="78" fillId="2" borderId="0" xfId="6" quotePrefix="1" applyFont="1" applyFill="1" applyBorder="1" applyAlignment="1">
      <alignment vertical="center"/>
    </xf>
    <xf numFmtId="0" fontId="78" fillId="2" borderId="0" xfId="6" applyFont="1" applyFill="1" applyBorder="1" applyAlignment="1">
      <alignment horizontal="center" vertical="center"/>
    </xf>
    <xf numFmtId="0" fontId="79" fillId="2" borderId="0" xfId="6" applyFont="1" applyFill="1" applyBorder="1" applyAlignment="1">
      <alignment horizontal="center" vertical="center"/>
    </xf>
    <xf numFmtId="0" fontId="78" fillId="2" borderId="0" xfId="0" applyFont="1" applyFill="1" applyBorder="1" applyAlignment="1">
      <alignment horizontal="left" vertical="center"/>
    </xf>
    <xf numFmtId="0" fontId="27" fillId="2" borderId="0" xfId="6" applyFont="1" applyFill="1" applyBorder="1" applyAlignment="1">
      <alignment vertical="center"/>
    </xf>
    <xf numFmtId="0" fontId="76" fillId="2" borderId="0" xfId="0" applyFont="1" applyFill="1" applyBorder="1"/>
    <xf numFmtId="3" fontId="76" fillId="2" borderId="0" xfId="0" quotePrefix="1" applyNumberFormat="1" applyFont="1" applyFill="1" applyBorder="1" applyAlignment="1">
      <alignment horizontal="center" vertical="center" wrapText="1"/>
    </xf>
    <xf numFmtId="0" fontId="78" fillId="2" borderId="0" xfId="6" applyFont="1" applyFill="1" applyBorder="1" applyAlignment="1">
      <alignment horizontal="left" vertical="center"/>
    </xf>
    <xf numFmtId="0" fontId="76" fillId="2" borderId="0" xfId="6" applyFont="1" applyFill="1" applyBorder="1" applyAlignment="1">
      <alignment horizontal="right"/>
    </xf>
    <xf numFmtId="0" fontId="78" fillId="2" borderId="0" xfId="6" applyFont="1" applyFill="1" applyBorder="1" applyAlignment="1">
      <alignment vertical="center"/>
    </xf>
    <xf numFmtId="0" fontId="35" fillId="2" borderId="0" xfId="6" applyFont="1" applyFill="1" applyBorder="1" applyAlignment="1">
      <alignment horizontal="left" vertical="center" indent="1"/>
    </xf>
    <xf numFmtId="0" fontId="35" fillId="2" borderId="0" xfId="6" applyFont="1" applyFill="1" applyBorder="1" applyAlignment="1">
      <alignment horizontal="center" vertical="center"/>
    </xf>
    <xf numFmtId="0" fontId="76" fillId="2" borderId="0" xfId="0" applyFont="1" applyFill="1" applyBorder="1" applyAlignment="1">
      <alignment horizontal="left" vertical="center"/>
    </xf>
    <xf numFmtId="0" fontId="78" fillId="2" borderId="0" xfId="0" applyFont="1" applyFill="1" applyBorder="1"/>
    <xf numFmtId="0" fontId="80" fillId="2" borderId="0" xfId="0" applyFont="1" applyFill="1"/>
    <xf numFmtId="0" fontId="23" fillId="2" borderId="0" xfId="6" applyFont="1" applyFill="1" applyBorder="1" applyAlignment="1">
      <alignment horizontal="center" vertical="center" wrapText="1"/>
    </xf>
    <xf numFmtId="0" fontId="23" fillId="2" borderId="0" xfId="6" applyFont="1" applyFill="1" applyBorder="1" applyAlignment="1">
      <alignment vertical="center" wrapText="1"/>
    </xf>
    <xf numFmtId="0" fontId="23" fillId="2" borderId="0" xfId="0" applyFont="1" applyFill="1"/>
    <xf numFmtId="0" fontId="25" fillId="2" borderId="0" xfId="6" applyFont="1" applyFill="1" applyBorder="1" applyAlignment="1">
      <alignment vertical="top"/>
    </xf>
    <xf numFmtId="0" fontId="19" fillId="2" borderId="0" xfId="6" applyFont="1" applyFill="1" applyBorder="1" applyAlignment="1">
      <alignment horizontal="left" vertical="center"/>
    </xf>
    <xf numFmtId="0" fontId="25" fillId="2" borderId="0" xfId="6" applyFont="1" applyFill="1" applyBorder="1" applyAlignment="1">
      <alignment vertical="center"/>
    </xf>
    <xf numFmtId="0" fontId="20" fillId="2" borderId="32" xfId="6" applyFont="1" applyFill="1" applyBorder="1" applyAlignment="1">
      <alignment horizontal="left" vertical="center"/>
    </xf>
    <xf numFmtId="0" fontId="20" fillId="2" borderId="0" xfId="6" applyFont="1" applyFill="1" applyBorder="1" applyAlignment="1">
      <alignment horizontal="right" vertical="center"/>
    </xf>
    <xf numFmtId="0" fontId="20" fillId="2" borderId="0" xfId="6" applyFont="1" applyFill="1" applyBorder="1" applyAlignment="1">
      <alignment horizontal="left" vertical="top"/>
    </xf>
    <xf numFmtId="0" fontId="20" fillId="2" borderId="37" xfId="6" applyFont="1" applyFill="1" applyBorder="1" applyAlignment="1">
      <alignment horizontal="left" vertical="top"/>
    </xf>
    <xf numFmtId="0" fontId="5" fillId="2" borderId="0" xfId="0" applyFont="1" applyFill="1"/>
    <xf numFmtId="0" fontId="81" fillId="2" borderId="0" xfId="6" applyFont="1" applyFill="1" applyBorder="1" applyAlignment="1">
      <alignment horizontal="right" vertical="center"/>
    </xf>
    <xf numFmtId="0" fontId="26" fillId="2" borderId="0" xfId="6" applyFont="1" applyFill="1" applyBorder="1" applyAlignment="1">
      <alignment horizontal="right" vertical="center"/>
    </xf>
    <xf numFmtId="0" fontId="82" fillId="2" borderId="0" xfId="7" applyFont="1" applyFill="1"/>
    <xf numFmtId="49" fontId="26" fillId="2" borderId="15" xfId="5" applyNumberFormat="1" applyFont="1" applyFill="1" applyBorder="1" applyAlignment="1">
      <alignment horizontal="center" vertical="center" wrapText="1"/>
    </xf>
    <xf numFmtId="0" fontId="86" fillId="2" borderId="0" xfId="4" applyFont="1" applyFill="1"/>
    <xf numFmtId="0" fontId="87" fillId="2" borderId="0" xfId="4" applyFont="1" applyFill="1" applyAlignment="1">
      <alignment horizontal="left" vertical="center" wrapText="1"/>
    </xf>
    <xf numFmtId="49" fontId="25" fillId="2" borderId="17" xfId="5" applyNumberFormat="1" applyFont="1" applyFill="1" applyBorder="1" applyAlignment="1">
      <alignment horizontal="center" vertical="center"/>
    </xf>
    <xf numFmtId="0" fontId="19" fillId="2" borderId="17" xfId="5" applyFont="1" applyFill="1" applyBorder="1" applyAlignment="1">
      <alignment horizontal="center" vertical="center" wrapText="1"/>
    </xf>
    <xf numFmtId="0" fontId="19" fillId="4" borderId="17" xfId="5" applyFont="1" applyFill="1" applyBorder="1" applyAlignment="1">
      <alignment horizontal="center" vertical="center" wrapText="1"/>
    </xf>
    <xf numFmtId="3" fontId="25" fillId="2" borderId="45" xfId="5" applyNumberFormat="1" applyFont="1" applyFill="1" applyBorder="1" applyAlignment="1">
      <alignment horizontal="center" vertical="center" wrapText="1"/>
    </xf>
    <xf numFmtId="49" fontId="25" fillId="2" borderId="46" xfId="5" applyNumberFormat="1" applyFont="1" applyFill="1" applyBorder="1" applyAlignment="1">
      <alignment horizontal="center" vertical="center"/>
    </xf>
    <xf numFmtId="49" fontId="25" fillId="4" borderId="46" xfId="5" applyNumberFormat="1" applyFont="1" applyFill="1" applyBorder="1" applyAlignment="1">
      <alignment horizontal="center" vertical="center"/>
    </xf>
    <xf numFmtId="0" fontId="19" fillId="2" borderId="46" xfId="5" applyFont="1" applyFill="1" applyBorder="1" applyAlignment="1">
      <alignment horizontal="center" vertical="center" wrapText="1"/>
    </xf>
    <xf numFmtId="0" fontId="19" fillId="4" borderId="46" xfId="5" applyFont="1" applyFill="1" applyBorder="1" applyAlignment="1">
      <alignment horizontal="center" wrapText="1"/>
    </xf>
    <xf numFmtId="3" fontId="25" fillId="2" borderId="47" xfId="5" applyNumberFormat="1" applyFont="1" applyFill="1" applyBorder="1" applyAlignment="1">
      <alignment horizontal="center" vertical="center" wrapText="1"/>
    </xf>
    <xf numFmtId="3" fontId="25" fillId="2" borderId="46" xfId="5" applyNumberFormat="1" applyFont="1" applyFill="1" applyBorder="1" applyAlignment="1">
      <alignment horizontal="center" vertical="center" wrapText="1"/>
    </xf>
    <xf numFmtId="3" fontId="71" fillId="2" borderId="48" xfId="5" applyNumberFormat="1" applyFont="1" applyFill="1" applyBorder="1" applyAlignment="1">
      <alignment horizontal="center" vertical="center" wrapText="1"/>
    </xf>
    <xf numFmtId="0" fontId="66" fillId="0" borderId="0" xfId="3" applyFont="1" applyAlignment="1">
      <alignment horizontal="left" wrapText="1"/>
    </xf>
    <xf numFmtId="0" fontId="42" fillId="0" borderId="0" xfId="1" applyFont="1" applyBorder="1" applyAlignment="1" applyProtection="1">
      <alignment horizontal="center" vertical="top" wrapText="1"/>
      <protection hidden="1"/>
    </xf>
    <xf numFmtId="0" fontId="2" fillId="0" borderId="0" xfId="2" applyAlignment="1">
      <alignment wrapText="1"/>
    </xf>
    <xf numFmtId="0" fontId="54" fillId="0" borderId="0" xfId="2" applyFont="1" applyAlignment="1">
      <alignment horizontal="center" wrapText="1"/>
    </xf>
    <xf numFmtId="0" fontId="55" fillId="3" borderId="1" xfId="1" applyFont="1" applyFill="1" applyBorder="1" applyAlignment="1" applyProtection="1">
      <alignment horizontal="left" vertical="center" wrapText="1"/>
      <protection hidden="1"/>
    </xf>
    <xf numFmtId="0" fontId="55" fillId="3" borderId="2" xfId="1" applyFont="1" applyFill="1" applyBorder="1" applyAlignment="1" applyProtection="1">
      <alignment horizontal="left" vertical="center" wrapText="1"/>
      <protection hidden="1"/>
    </xf>
    <xf numFmtId="0" fontId="64" fillId="0" borderId="4" xfId="1" applyFont="1" applyBorder="1" applyAlignment="1" applyProtection="1">
      <alignment horizontal="left" vertical="center" wrapText="1"/>
      <protection hidden="1"/>
    </xf>
    <xf numFmtId="0" fontId="64" fillId="0" borderId="0" xfId="1" applyFont="1" applyBorder="1" applyAlignment="1" applyProtection="1">
      <alignment horizontal="left" vertical="center" wrapText="1"/>
      <protection hidden="1"/>
    </xf>
    <xf numFmtId="0" fontId="65" fillId="0" borderId="0" xfId="1" applyFont="1" applyFill="1" applyBorder="1" applyAlignment="1" applyProtection="1">
      <alignment horizontal="left" vertical="top" wrapText="1"/>
      <protection hidden="1"/>
    </xf>
    <xf numFmtId="0" fontId="85" fillId="2" borderId="0" xfId="0" applyFont="1" applyFill="1" applyAlignment="1">
      <alignment horizontal="center" vertical="center" wrapText="1"/>
    </xf>
    <xf numFmtId="0" fontId="83" fillId="2" borderId="0" xfId="0" applyFont="1" applyFill="1" applyAlignment="1">
      <alignment horizontal="left"/>
    </xf>
    <xf numFmtId="0" fontId="70" fillId="2" borderId="0" xfId="4" applyFont="1" applyFill="1" applyBorder="1" applyAlignment="1">
      <alignment horizontal="left"/>
    </xf>
    <xf numFmtId="0" fontId="25" fillId="2" borderId="10" xfId="5" applyFont="1" applyFill="1" applyBorder="1" applyAlignment="1">
      <alignment horizontal="center" vertical="center" textRotation="90"/>
    </xf>
    <xf numFmtId="0" fontId="25" fillId="2" borderId="13" xfId="5" applyFont="1" applyFill="1" applyBorder="1" applyAlignment="1">
      <alignment horizontal="center" vertical="center" textRotation="90"/>
    </xf>
    <xf numFmtId="0" fontId="25" fillId="2" borderId="16" xfId="5" applyFont="1" applyFill="1" applyBorder="1" applyAlignment="1">
      <alignment horizontal="center" vertical="center" textRotation="90"/>
    </xf>
    <xf numFmtId="0" fontId="86" fillId="2" borderId="0" xfId="4" applyNumberFormat="1" applyFont="1" applyFill="1" applyAlignment="1">
      <alignment horizontal="left" vertical="top" wrapText="1"/>
    </xf>
    <xf numFmtId="0" fontId="87" fillId="2" borderId="0" xfId="4" applyFont="1" applyFill="1" applyAlignment="1">
      <alignment horizontal="left" vertical="top" wrapText="1"/>
    </xf>
    <xf numFmtId="49" fontId="26" fillId="5" borderId="0" xfId="6" applyNumberFormat="1" applyFont="1" applyFill="1" applyBorder="1" applyAlignment="1">
      <alignment horizontal="center" vertical="center"/>
    </xf>
    <xf numFmtId="49" fontId="20" fillId="2" borderId="0" xfId="6" applyNumberFormat="1" applyFont="1" applyFill="1" applyBorder="1" applyAlignment="1">
      <alignment vertical="center"/>
    </xf>
    <xf numFmtId="0" fontId="37" fillId="2" borderId="0" xfId="4" applyFont="1" applyFill="1" applyAlignment="1">
      <alignment horizontal="left" vertical="center" wrapText="1"/>
    </xf>
    <xf numFmtId="0" fontId="20" fillId="2" borderId="9" xfId="4" applyFont="1" applyFill="1" applyBorder="1" applyAlignment="1">
      <alignment horizontal="center" vertical="center" textRotation="90"/>
    </xf>
    <xf numFmtId="0" fontId="20" fillId="2" borderId="9" xfId="4" applyFont="1" applyFill="1" applyBorder="1" applyAlignment="1">
      <alignment horizontal="center" vertical="center" textRotation="90" wrapText="1"/>
    </xf>
    <xf numFmtId="0" fontId="22" fillId="2" borderId="0" xfId="5" applyFont="1" applyFill="1" applyBorder="1" applyAlignment="1">
      <alignment horizontal="left" wrapText="1"/>
    </xf>
    <xf numFmtId="0" fontId="22" fillId="2" borderId="0" xfId="5" applyFont="1" applyFill="1" applyBorder="1" applyAlignment="1">
      <alignment horizontal="left"/>
    </xf>
    <xf numFmtId="0" fontId="15" fillId="7" borderId="39" xfId="6" applyFont="1" applyFill="1" applyBorder="1" applyAlignment="1">
      <alignment horizontal="center" vertical="center"/>
    </xf>
    <xf numFmtId="0" fontId="26" fillId="6" borderId="33" xfId="6" applyFont="1" applyFill="1" applyBorder="1" applyAlignment="1">
      <alignment horizontal="right" vertical="center"/>
    </xf>
    <xf numFmtId="0" fontId="26" fillId="6" borderId="34" xfId="6" applyFont="1" applyFill="1" applyBorder="1" applyAlignment="1">
      <alignment horizontal="right" vertical="center"/>
    </xf>
    <xf numFmtId="0" fontId="20" fillId="7" borderId="33" xfId="6" applyFont="1" applyFill="1" applyBorder="1" applyAlignment="1">
      <alignment horizontal="center" vertical="center" wrapText="1"/>
    </xf>
    <xf numFmtId="0" fontId="20" fillId="7" borderId="32" xfId="6" applyFont="1" applyFill="1" applyBorder="1" applyAlignment="1">
      <alignment horizontal="center" vertical="center" wrapText="1"/>
    </xf>
    <xf numFmtId="0" fontId="20" fillId="2" borderId="0" xfId="6" quotePrefix="1" applyFont="1" applyFill="1" applyBorder="1" applyAlignment="1">
      <alignment horizontal="center" vertical="center" wrapText="1"/>
    </xf>
    <xf numFmtId="0" fontId="26" fillId="6" borderId="35" xfId="6" applyFont="1" applyFill="1" applyBorder="1" applyAlignment="1">
      <alignment horizontal="right" vertical="center"/>
    </xf>
    <xf numFmtId="0" fontId="26" fillId="6" borderId="0" xfId="6" applyFont="1" applyFill="1" applyBorder="1" applyAlignment="1">
      <alignment horizontal="right" vertical="center"/>
    </xf>
    <xf numFmtId="0" fontId="26" fillId="6" borderId="36" xfId="6" applyFont="1" applyFill="1" applyBorder="1" applyAlignment="1">
      <alignment horizontal="right" vertical="center"/>
    </xf>
    <xf numFmtId="0" fontId="26" fillId="6" borderId="37" xfId="6" applyFont="1" applyFill="1" applyBorder="1" applyAlignment="1">
      <alignment horizontal="right" vertical="center"/>
    </xf>
    <xf numFmtId="0" fontId="20" fillId="7" borderId="0" xfId="6" applyFont="1" applyFill="1" applyBorder="1" applyAlignment="1">
      <alignment horizontal="center" vertical="center" wrapText="1"/>
    </xf>
    <xf numFmtId="0" fontId="20" fillId="7" borderId="37" xfId="6" applyFont="1" applyFill="1" applyBorder="1" applyAlignment="1">
      <alignment horizontal="center" vertical="center" wrapText="1"/>
    </xf>
    <xf numFmtId="0" fontId="21" fillId="2" borderId="0" xfId="0" applyFont="1" applyFill="1" applyBorder="1" applyAlignment="1">
      <alignment horizontal="center" vertical="center" wrapText="1"/>
    </xf>
    <xf numFmtId="0" fontId="26" fillId="2" borderId="0" xfId="0" applyFont="1" applyFill="1" applyBorder="1" applyAlignment="1"/>
    <xf numFmtId="0" fontId="26" fillId="2" borderId="40" xfId="0" applyFont="1" applyFill="1" applyBorder="1" applyAlignment="1"/>
    <xf numFmtId="0" fontId="23" fillId="2" borderId="0" xfId="0" applyFont="1" applyFill="1" applyAlignment="1">
      <alignment horizontal="center"/>
    </xf>
    <xf numFmtId="0" fontId="24" fillId="8" borderId="39" xfId="6" applyFont="1" applyFill="1" applyBorder="1" applyAlignment="1">
      <alignment horizontal="center" vertical="center" wrapText="1"/>
    </xf>
    <xf numFmtId="0" fontId="24" fillId="8" borderId="42" xfId="6" applyFont="1" applyFill="1" applyBorder="1" applyAlignment="1">
      <alignment horizontal="center" vertical="center" wrapText="1"/>
    </xf>
    <xf numFmtId="3" fontId="24" fillId="8" borderId="39" xfId="6" applyNumberFormat="1" applyFont="1" applyFill="1" applyBorder="1" applyAlignment="1">
      <alignment horizontal="center" vertical="center" wrapText="1"/>
    </xf>
    <xf numFmtId="3" fontId="24" fillId="8" borderId="42" xfId="6" applyNumberFormat="1" applyFont="1" applyFill="1" applyBorder="1" applyAlignment="1">
      <alignment horizontal="center" vertical="center" wrapText="1"/>
    </xf>
    <xf numFmtId="3" fontId="24" fillId="8" borderId="38" xfId="6" applyNumberFormat="1" applyFont="1" applyFill="1" applyBorder="1" applyAlignment="1">
      <alignment horizontal="center" vertical="center" wrapText="1"/>
    </xf>
    <xf numFmtId="165" fontId="24" fillId="8" borderId="39" xfId="6" applyNumberFormat="1" applyFont="1" applyFill="1" applyBorder="1" applyAlignment="1">
      <alignment horizontal="center" vertical="center" wrapText="1"/>
    </xf>
    <xf numFmtId="165" fontId="24" fillId="8" borderId="42" xfId="6" applyNumberFormat="1" applyFont="1" applyFill="1" applyBorder="1" applyAlignment="1">
      <alignment horizontal="center" vertical="center" wrapText="1"/>
    </xf>
    <xf numFmtId="0" fontId="24" fillId="8" borderId="38" xfId="6" applyFont="1" applyFill="1" applyBorder="1" applyAlignment="1">
      <alignment horizontal="center" vertical="center" wrapText="1"/>
    </xf>
    <xf numFmtId="3" fontId="24" fillId="8" borderId="39" xfId="6" quotePrefix="1" applyNumberFormat="1" applyFont="1" applyFill="1" applyBorder="1" applyAlignment="1">
      <alignment horizontal="center" vertical="center" wrapText="1"/>
    </xf>
    <xf numFmtId="3" fontId="24" fillId="8" borderId="32" xfId="6" applyNumberFormat="1" applyFont="1" applyFill="1" applyBorder="1" applyAlignment="1">
      <alignment horizontal="center" vertical="center" wrapText="1"/>
    </xf>
    <xf numFmtId="3" fontId="24" fillId="8" borderId="34" xfId="6" applyNumberFormat="1" applyFont="1" applyFill="1" applyBorder="1" applyAlignment="1">
      <alignment horizontal="center" vertical="center" wrapText="1"/>
    </xf>
    <xf numFmtId="0" fontId="81" fillId="9" borderId="0" xfId="0" applyFont="1" applyFill="1" applyAlignment="1" applyProtection="1">
      <alignment horizontal="center" vertical="center" wrapText="1"/>
      <protection locked="0"/>
    </xf>
  </cellXfs>
  <cellStyles count="8">
    <cellStyle name="Hivatkozás" xfId="7" builtinId="8"/>
    <cellStyle name="Normál" xfId="0" builtinId="0"/>
    <cellStyle name="Normál 2" xfId="4" xr:uid="{00000000-0005-0000-0000-000002000000}"/>
    <cellStyle name="Normal 21" xfId="6" xr:uid="{00000000-0005-0000-0000-000003000000}"/>
    <cellStyle name="Normál 6" xfId="2" xr:uid="{00000000-0005-0000-0000-000004000000}"/>
    <cellStyle name="Normál_207­_2010_aprilis" xfId="5" xr:uid="{00000000-0005-0000-0000-000005000000}"/>
    <cellStyle name="Normál_AKC SZGK 06 Legfrissebb arlista 2007 06 01" xfId="1" xr:uid="{00000000-0005-0000-0000-000006000000}"/>
    <cellStyle name="Normal_SZGK legfrissebb arlista 2009 03 16" xfId="3" xr:uid="{00000000-0005-0000-0000-00000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rrowheads="1"/>
        </xdr:cNvSpPr>
      </xdr:nvSpPr>
      <xdr:spPr bwMode="auto">
        <a:xfrm>
          <a:off x="15716250" y="0"/>
          <a:ext cx="0" cy="0"/>
        </a:xfrm>
        <a:prstGeom prst="rect">
          <a:avLst/>
        </a:prstGeom>
        <a:gradFill rotWithShape="1">
          <a:gsLst>
            <a:gs pos="0">
              <a:srgbClr xmlns:mc="http://schemas.openxmlformats.org/markup-compatibility/2006" xmlns:a14="http://schemas.microsoft.com/office/drawing/2010/main" val="800000" mc:Ignorable="a14" a14:legacySpreadsheetColorIndex="16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16">
                <a:gamma/>
                <a:tint val="0"/>
                <a:invGamma/>
              </a:srgbClr>
            </a:gs>
          </a:gsLst>
          <a:lin ang="0" scaled="1"/>
        </a:gra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hu-HU" sz="1600" b="1" i="0" u="none" strike="noStrike" baseline="0">
              <a:solidFill>
                <a:srgbClr val="FFFFFF"/>
              </a:solidFill>
              <a:latin typeface="Arial"/>
              <a:cs typeface="Arial"/>
            </a:rPr>
            <a:t>FELKÉSZÜLT AZ</a:t>
          </a:r>
          <a:r>
            <a:rPr lang="hu-HU" sz="1600" b="1" i="0" u="none" strike="noStrike" baseline="0">
              <a:solidFill>
                <a:srgbClr val="DC002E"/>
              </a:solidFill>
              <a:latin typeface="Arial"/>
              <a:cs typeface="Arial"/>
            </a:rPr>
            <a:t> ÚJ ÁRAINKRA?</a:t>
          </a:r>
        </a:p>
      </xdr:txBody>
    </xdr:sp>
    <xdr:clientData/>
  </xdr:twoCellAnchor>
  <xdr:twoCellAnchor editAs="oneCell">
    <xdr:from>
      <xdr:col>8</xdr:col>
      <xdr:colOff>1508123</xdr:colOff>
      <xdr:row>0</xdr:row>
      <xdr:rowOff>190497</xdr:rowOff>
    </xdr:from>
    <xdr:to>
      <xdr:col>10</xdr:col>
      <xdr:colOff>1952625</xdr:colOff>
      <xdr:row>4</xdr:row>
      <xdr:rowOff>619124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86998" y="190497"/>
          <a:ext cx="4454527" cy="36671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47626</xdr:colOff>
      <xdr:row>17</xdr:row>
      <xdr:rowOff>166686</xdr:rowOff>
    </xdr:from>
    <xdr:to>
      <xdr:col>0</xdr:col>
      <xdr:colOff>6171749</xdr:colOff>
      <xdr:row>19</xdr:row>
      <xdr:rowOff>195260</xdr:rowOff>
    </xdr:to>
    <xdr:pic>
      <xdr:nvPicPr>
        <xdr:cNvPr id="4" name="Kép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6" y="12873036"/>
          <a:ext cx="6124123" cy="981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5" name="Szövegdoboz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6" name="Szövegdoboz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7" name="Szövegdoboz 5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8" name="Szövegdoboz 5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9" name="Szövegdoboz 5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0" name="Szövegdoboz 5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1" name="Szövegdoboz 5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2" name="Szövegdoboz 5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3" name="Szövegdoboz 5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4" name="Szövegdoboz 5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5" name="Szövegdoboz 5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6" name="Szövegdoboz 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7" name="Szövegdoboz 5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8" name="Szövegdoboz 5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9" name="Szövegdoboz 5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20" name="Szövegdoboz 5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21" name="Szövegdoboz 5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22" name="Szövegdoboz 5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23" name="Szövegdoboz 5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24" name="Szövegdoboz 5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25" name="Szövegdoboz 5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26" name="Szövegdoboz 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27" name="Szövegdoboz 5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28" name="Szövegdoboz 5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29" name="Szövegdoboz 5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30" name="Szövegdoboz 5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31" name="Szövegdoboz 5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32" name="Szövegdoboz 5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33" name="Szövegdoboz 5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34" name="Szövegdoboz 5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35" name="Szövegdoboz 5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36" name="Szövegdoboz 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37" name="Szövegdoboz 5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38" name="Szövegdoboz 5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39" name="Szövegdoboz 5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40" name="Szövegdoboz 5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41" name="Szövegdoboz 5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42" name="Szövegdoboz 5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43" name="Szövegdoboz 5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44" name="Szövegdoboz 5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45" name="Szövegdoboz 5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46" name="Szövegdoboz 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47" name="Szövegdoboz 5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48" name="Szövegdoboz 5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49" name="Szövegdoboz 5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50" name="Szövegdoboz 5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51" name="Szövegdoboz 5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52" name="Szövegdoboz 5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53" name="Szövegdoboz 5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54" name="Szövegdoboz 5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55" name="Szövegdoboz 5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56" name="Szövegdoboz 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57" name="Szövegdoboz 5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58" name="Szövegdoboz 5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59" name="Szövegdoboz 5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60" name="Szövegdoboz 5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61" name="Szövegdoboz 5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62" name="Szövegdoboz 5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63" name="Szövegdoboz 5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64" name="Szövegdoboz 5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65" name="Szövegdoboz 5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66" name="Szövegdoboz 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67" name="Szövegdoboz 5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68" name="Szövegdoboz 5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69" name="Szövegdoboz 5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70" name="Szövegdoboz 5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71" name="Szövegdoboz 5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72" name="Szövegdoboz 5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73" name="Szövegdoboz 5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74" name="Szövegdoboz 5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75" name="Szövegdoboz 5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76" name="Szövegdoboz 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77" name="Szövegdoboz 5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78" name="Szövegdoboz 5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79" name="Szövegdoboz 5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80" name="Szövegdoboz 5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81" name="Szövegdoboz 5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82" name="Szövegdoboz 5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83" name="Szövegdoboz 5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84" name="Szövegdoboz 5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85" name="Szövegdoboz 5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86" name="Szövegdoboz 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87" name="Szövegdoboz 5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88" name="Szövegdoboz 5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89" name="Szövegdoboz 5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90" name="Szövegdoboz 5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91" name="Szövegdoboz 5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92" name="Szövegdoboz 5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93" name="Szövegdoboz 5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94" name="Szövegdoboz 5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95" name="Szövegdoboz 5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96" name="Szövegdoboz 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97" name="Szövegdoboz 5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98" name="Szövegdoboz 5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99" name="Szövegdoboz 5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00" name="Szövegdoboz 5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01" name="Szövegdoboz 5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02" name="Szövegdoboz 5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03" name="Szövegdoboz 5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04" name="Szövegdoboz 5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05" name="Szövegdoboz 5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06" name="Szövegdoboz 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07" name="Szövegdoboz 5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08" name="Szövegdoboz 5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09" name="Szövegdoboz 5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10" name="Szövegdoboz 5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11" name="Szövegdoboz 5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12" name="Szövegdoboz 5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13" name="Szövegdoboz 5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14" name="Szövegdoboz 5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15" name="Szövegdoboz 5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16" name="Szövegdoboz 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17" name="Szövegdoboz 5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18" name="Szövegdoboz 5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19" name="Szövegdoboz 5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20" name="Szövegdoboz 5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21" name="Szövegdoboz 5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22" name="Szövegdoboz 5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23" name="Szövegdoboz 5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24" name="Szövegdoboz 5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25" name="Szövegdoboz 5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26" name="Szövegdoboz 5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27" name="Szövegdoboz 5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28" name="Szövegdoboz 5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29" name="Szövegdoboz 5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30" name="Szövegdoboz 5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31" name="Szövegdoboz 5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32" name="Szövegdoboz 5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33" name="Szövegdoboz 5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34" name="Szövegdoboz 5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35" name="Szövegdoboz 5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36" name="Szövegdoboz 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37" name="Szövegdoboz 5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38" name="Szövegdoboz 5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39" name="Szövegdoboz 5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40" name="Szövegdoboz 5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41" name="Szövegdoboz 5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42" name="Szövegdoboz 5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43" name="Szövegdoboz 5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44" name="Szövegdoboz 5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45" name="Szövegdoboz 5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46" name="Szövegdoboz 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47" name="Szövegdoboz 5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48" name="Szövegdoboz 5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49" name="Szövegdoboz 5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50" name="Szövegdoboz 5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51" name="Szövegdoboz 5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52" name="Szövegdoboz 5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53" name="Szövegdoboz 5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54" name="Szövegdoboz 5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55" name="Szövegdoboz 5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56" name="Szövegdoboz 5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57" name="Szövegdoboz 5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58" name="Szövegdoboz 5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59" name="Szövegdoboz 5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60" name="Szövegdoboz 5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61" name="Szövegdoboz 5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62" name="Szövegdoboz 5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63" name="Szövegdoboz 5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64" name="Szövegdoboz 5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65" name="Szövegdoboz 5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66" name="Szövegdoboz 5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67" name="Szövegdoboz 5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68" name="Szövegdoboz 5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69" name="Szövegdoboz 5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70" name="Szövegdoboz 5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71" name="Szövegdoboz 5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72" name="Szövegdoboz 5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73" name="Szövegdoboz 5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74" name="Szövegdoboz 5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75" name="Szövegdoboz 5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76" name="Szövegdoboz 5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77" name="Szövegdoboz 5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78" name="Szövegdoboz 5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79" name="Szövegdoboz 5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80" name="Szövegdoboz 5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81" name="Szövegdoboz 5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82" name="Szövegdoboz 5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83" name="Szövegdoboz 5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84" name="Szövegdoboz 5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85" name="Szövegdoboz 5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86" name="Szövegdoboz 5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87" name="Szövegdoboz 5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7</xdr:row>
      <xdr:rowOff>0</xdr:rowOff>
    </xdr:from>
    <xdr:ext cx="184731" cy="264560"/>
    <xdr:sp macro="" textlink="">
      <xdr:nvSpPr>
        <xdr:cNvPr id="188" name="Szövegdoboz 5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SpPr txBox="1"/>
      </xdr:nvSpPr>
      <xdr:spPr>
        <a:xfrm>
          <a:off x="27679650" y="66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9</xdr:row>
      <xdr:rowOff>57150</xdr:rowOff>
    </xdr:from>
    <xdr:to>
      <xdr:col>17</xdr:col>
      <xdr:colOff>246380</xdr:colOff>
      <xdr:row>35</xdr:row>
      <xdr:rowOff>56531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7675" y="1771650"/>
          <a:ext cx="10161905" cy="4952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1390650</xdr:colOff>
      <xdr:row>0</xdr:row>
      <xdr:rowOff>0</xdr:rowOff>
    </xdr:from>
    <xdr:to>
      <xdr:col>13</xdr:col>
      <xdr:colOff>1390650</xdr:colOff>
      <xdr:row>3</xdr:row>
      <xdr:rowOff>2116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39350" y="438150"/>
          <a:ext cx="0" cy="113559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13</xdr:col>
      <xdr:colOff>762000</xdr:colOff>
      <xdr:row>0</xdr:row>
      <xdr:rowOff>0</xdr:rowOff>
    </xdr:from>
    <xdr:to>
      <xdr:col>13</xdr:col>
      <xdr:colOff>762000</xdr:colOff>
      <xdr:row>3</xdr:row>
      <xdr:rowOff>11641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10700" y="228600"/>
          <a:ext cx="0" cy="114511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13</xdr:col>
      <xdr:colOff>1609725</xdr:colOff>
      <xdr:row>0</xdr:row>
      <xdr:rowOff>0</xdr:rowOff>
    </xdr:from>
    <xdr:to>
      <xdr:col>14</xdr:col>
      <xdr:colOff>0</xdr:colOff>
      <xdr:row>3</xdr:row>
      <xdr:rowOff>59266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15550" y="285750"/>
          <a:ext cx="0" cy="119274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690032</xdr:colOff>
      <xdr:row>4</xdr:row>
      <xdr:rowOff>189442</xdr:rowOff>
    </xdr:from>
    <xdr:to>
      <xdr:col>15</xdr:col>
      <xdr:colOff>1119714</xdr:colOff>
      <xdr:row>19</xdr:row>
      <xdr:rowOff>37041</xdr:rowOff>
    </xdr:to>
    <xdr:pic>
      <xdr:nvPicPr>
        <xdr:cNvPr id="5" name="Picture 5" descr="C:\User\U257270\DPMC\03 K0 chef de produit\Archives\2016-01-08 Visuels 3D VU VP Livre Produit\LP\AC\1CK0NNLBH5E0A0B0_ZZZZZZZZ_0P420RFR_004.pn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71532" y="3827992"/>
          <a:ext cx="6268507" cy="3562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544304</xdr:colOff>
      <xdr:row>8</xdr:row>
      <xdr:rowOff>23282</xdr:rowOff>
    </xdr:from>
    <xdr:to>
      <xdr:col>5</xdr:col>
      <xdr:colOff>1043408</xdr:colOff>
      <xdr:row>16</xdr:row>
      <xdr:rowOff>108489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729" y="4652432"/>
          <a:ext cx="1470654" cy="2066407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47</xdr:row>
      <xdr:rowOff>57150</xdr:rowOff>
    </xdr:from>
    <xdr:to>
      <xdr:col>3</xdr:col>
      <xdr:colOff>538427</xdr:colOff>
      <xdr:row>48</xdr:row>
      <xdr:rowOff>141203</xdr:rowOff>
    </xdr:to>
    <xdr:pic>
      <xdr:nvPicPr>
        <xdr:cNvPr id="7" name="Kép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71475" y="11696700"/>
          <a:ext cx="1662377" cy="24597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4143375</xdr:colOff>
      <xdr:row>49</xdr:row>
      <xdr:rowOff>47625</xdr:rowOff>
    </xdr:from>
    <xdr:to>
      <xdr:col>2</xdr:col>
      <xdr:colOff>7496176</xdr:colOff>
      <xdr:row>49</xdr:row>
      <xdr:rowOff>1933575</xdr:rowOff>
    </xdr:to>
    <xdr:pic>
      <xdr:nvPicPr>
        <xdr:cNvPr id="3" name="Picture 18" descr="C:\User\U257270\DPMC\03 K0 chef de produit\Archives\2016-01-08 Visuels 3D VU VP Livre Produit\LP\AC\1CK0NNLBH5E0A0B0_ZZZZZZZZ_0P420RFR_011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81650" y="11791950"/>
          <a:ext cx="3352801" cy="1885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828674</xdr:colOff>
      <xdr:row>49</xdr:row>
      <xdr:rowOff>57150</xdr:rowOff>
    </xdr:from>
    <xdr:to>
      <xdr:col>2</xdr:col>
      <xdr:colOff>3939746</xdr:colOff>
      <xdr:row>49</xdr:row>
      <xdr:rowOff>1914525</xdr:rowOff>
    </xdr:to>
    <xdr:pic>
      <xdr:nvPicPr>
        <xdr:cNvPr id="4" name="Image 27" descr="http://web-visuel3d.peugeot.inetpsa.com/V3DImage.ashx??client=V3DAdministration&amp;version=1PK0NMLKBKb0a0e0&amp;color=0MM00NF4&amp;trim=0P430RFT&amp;opt1=AN17&amp;width=1280&amp;format=png&amp;view=009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1801475"/>
          <a:ext cx="4015947" cy="1857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23</xdr:row>
      <xdr:rowOff>133350</xdr:rowOff>
    </xdr:from>
    <xdr:to>
      <xdr:col>1</xdr:col>
      <xdr:colOff>1351157</xdr:colOff>
      <xdr:row>27</xdr:row>
      <xdr:rowOff>75525</xdr:rowOff>
    </xdr:to>
    <xdr:pic>
      <xdr:nvPicPr>
        <xdr:cNvPr id="2" name="Picture 1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952141" y="3867509"/>
          <a:ext cx="866100" cy="11511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895349</xdr:colOff>
      <xdr:row>23</xdr:row>
      <xdr:rowOff>104775</xdr:rowOff>
    </xdr:from>
    <xdr:to>
      <xdr:col>4</xdr:col>
      <xdr:colOff>581974</xdr:colOff>
      <xdr:row>27</xdr:row>
      <xdr:rowOff>39043</xdr:rowOff>
    </xdr:to>
    <xdr:pic>
      <xdr:nvPicPr>
        <xdr:cNvPr id="3" name="Image 33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62"/>
        <a:stretch/>
      </xdr:blipFill>
      <xdr:spPr>
        <a:xfrm>
          <a:off x="2962274" y="3981450"/>
          <a:ext cx="1343975" cy="858193"/>
        </a:xfrm>
        <a:prstGeom prst="rect">
          <a:avLst/>
        </a:prstGeom>
      </xdr:spPr>
    </xdr:pic>
    <xdr:clientData/>
  </xdr:twoCellAnchor>
  <xdr:twoCellAnchor editAs="oneCell">
    <xdr:from>
      <xdr:col>7</xdr:col>
      <xdr:colOff>400049</xdr:colOff>
      <xdr:row>23</xdr:row>
      <xdr:rowOff>85734</xdr:rowOff>
    </xdr:from>
    <xdr:to>
      <xdr:col>9</xdr:col>
      <xdr:colOff>413908</xdr:colOff>
      <xdr:row>27</xdr:row>
      <xdr:rowOff>61175</xdr:rowOff>
    </xdr:to>
    <xdr:pic>
      <xdr:nvPicPr>
        <xdr:cNvPr id="4" name="Picture 1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493"/>
        <a:stretch/>
      </xdr:blipFill>
      <xdr:spPr bwMode="auto">
        <a:xfrm rot="5400000">
          <a:off x="6310471" y="3795562"/>
          <a:ext cx="899366" cy="12330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133350</xdr:colOff>
      <xdr:row>23</xdr:row>
      <xdr:rowOff>76200</xdr:rowOff>
    </xdr:from>
    <xdr:to>
      <xdr:col>7</xdr:col>
      <xdr:colOff>69639</xdr:colOff>
      <xdr:row>27</xdr:row>
      <xdr:rowOff>49257</xdr:rowOff>
    </xdr:to>
    <xdr:pic>
      <xdr:nvPicPr>
        <xdr:cNvPr id="5" name="Image 46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7225" y="3952875"/>
          <a:ext cx="1345989" cy="89698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64055</xdr:rowOff>
    </xdr:from>
    <xdr:to>
      <xdr:col>4</xdr:col>
      <xdr:colOff>409575</xdr:colOff>
      <xdr:row>43</xdr:row>
      <xdr:rowOff>160495</xdr:rowOff>
    </xdr:to>
    <xdr:pic>
      <xdr:nvPicPr>
        <xdr:cNvPr id="6" name="Image 27" descr="http://web-visuel3d.peugeot.inetpsa.com/V3DImage.ashx??client=V3DAdministration&amp;version=1PK0NMLKBKb0a0e0&amp;color=0MM00NF4&amp;trim=0P430RFT&amp;opt1=AN17&amp;width=1280&amp;format=png&amp;view=009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12330"/>
          <a:ext cx="3524250" cy="1629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44</xdr:row>
      <xdr:rowOff>0</xdr:rowOff>
    </xdr:from>
    <xdr:to>
      <xdr:col>13</xdr:col>
      <xdr:colOff>46449</xdr:colOff>
      <xdr:row>71</xdr:row>
      <xdr:rowOff>104012</xdr:rowOff>
    </xdr:to>
    <xdr:pic>
      <xdr:nvPicPr>
        <xdr:cNvPr id="5" name="Kép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496175"/>
          <a:ext cx="9409524" cy="6104762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41</xdr:row>
      <xdr:rowOff>104775</xdr:rowOff>
    </xdr:from>
    <xdr:to>
      <xdr:col>5</xdr:col>
      <xdr:colOff>514350</xdr:colOff>
      <xdr:row>43</xdr:row>
      <xdr:rowOff>28575</xdr:rowOff>
    </xdr:to>
    <xdr:sp macro="" textlink="">
      <xdr:nvSpPr>
        <xdr:cNvPr id="6" name="Szövegdoboz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4819650" y="9163050"/>
          <a:ext cx="790575" cy="361950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u-HU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itroen" panose="02000000000000000000" pitchFamily="2" charset="-18"/>
              <a:ea typeface="+mn-ea"/>
              <a:cs typeface="+mn-cs"/>
            </a:rPr>
            <a:t>M</a:t>
          </a:r>
        </a:p>
      </xdr:txBody>
    </xdr:sp>
    <xdr:clientData/>
  </xdr:twoCellAnchor>
  <xdr:twoCellAnchor>
    <xdr:from>
      <xdr:col>9</xdr:col>
      <xdr:colOff>533400</xdr:colOff>
      <xdr:row>41</xdr:row>
      <xdr:rowOff>57150</xdr:rowOff>
    </xdr:from>
    <xdr:to>
      <xdr:col>11</xdr:col>
      <xdr:colOff>104775</xdr:colOff>
      <xdr:row>42</xdr:row>
      <xdr:rowOff>200025</xdr:rowOff>
    </xdr:to>
    <xdr:sp macro="" textlink="">
      <xdr:nvSpPr>
        <xdr:cNvPr id="7" name="Szövegdoboz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/>
      </xdr:nvSpPr>
      <xdr:spPr>
        <a:xfrm>
          <a:off x="8067675" y="9115425"/>
          <a:ext cx="790575" cy="361950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u-HU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itroen" panose="02000000000000000000" pitchFamily="2" charset="-18"/>
              <a:ea typeface="+mn-ea"/>
              <a:cs typeface="+mn-cs"/>
            </a:rPr>
            <a:t>XL</a:t>
          </a:r>
        </a:p>
      </xdr:txBody>
    </xdr:sp>
    <xdr:clientData/>
  </xdr:twoCellAnchor>
  <xdr:twoCellAnchor>
    <xdr:from>
      <xdr:col>1</xdr:col>
      <xdr:colOff>1362075</xdr:colOff>
      <xdr:row>41</xdr:row>
      <xdr:rowOff>114300</xdr:rowOff>
    </xdr:from>
    <xdr:to>
      <xdr:col>1</xdr:col>
      <xdr:colOff>2152650</xdr:colOff>
      <xdr:row>43</xdr:row>
      <xdr:rowOff>38100</xdr:rowOff>
    </xdr:to>
    <xdr:sp macro="" textlink="">
      <xdr:nvSpPr>
        <xdr:cNvPr id="8" name="Szövegdoboz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/>
      </xdr:nvSpPr>
      <xdr:spPr>
        <a:xfrm>
          <a:off x="1971675" y="7991475"/>
          <a:ext cx="790575" cy="304800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u-HU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Peugeot" panose="02000503040000020003" pitchFamily="2" charset="-18"/>
              <a:ea typeface="+mn-ea"/>
              <a:cs typeface="+mn-cs"/>
            </a:rPr>
            <a:t>XS</a:t>
          </a:r>
        </a:p>
      </xdr:txBody>
    </xdr:sp>
    <xdr:clientData/>
  </xdr:twoCellAnchor>
  <xdr:twoCellAnchor>
    <xdr:from>
      <xdr:col>0</xdr:col>
      <xdr:colOff>66675</xdr:colOff>
      <xdr:row>43</xdr:row>
      <xdr:rowOff>209550</xdr:rowOff>
    </xdr:from>
    <xdr:to>
      <xdr:col>1</xdr:col>
      <xdr:colOff>676275</xdr:colOff>
      <xdr:row>45</xdr:row>
      <xdr:rowOff>104775</xdr:rowOff>
    </xdr:to>
    <xdr:sp macro="" textlink="">
      <xdr:nvSpPr>
        <xdr:cNvPr id="9" name="Szövegdoboz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/>
      </xdr:nvSpPr>
      <xdr:spPr>
        <a:xfrm>
          <a:off x="66675" y="9705975"/>
          <a:ext cx="1219200" cy="333375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u-HU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itroen" panose="02000000000000000000" pitchFamily="2" charset="-18"/>
              <a:ea typeface="+mn-ea"/>
              <a:cs typeface="+mn-cs"/>
            </a:rPr>
            <a:t>8-9 személy</a:t>
          </a:r>
        </a:p>
      </xdr:txBody>
    </xdr:sp>
    <xdr:clientData/>
  </xdr:twoCellAnchor>
  <xdr:twoCellAnchor>
    <xdr:from>
      <xdr:col>0</xdr:col>
      <xdr:colOff>104775</xdr:colOff>
      <xdr:row>54</xdr:row>
      <xdr:rowOff>114300</xdr:rowOff>
    </xdr:from>
    <xdr:to>
      <xdr:col>1</xdr:col>
      <xdr:colOff>714375</xdr:colOff>
      <xdr:row>56</xdr:row>
      <xdr:rowOff>9525</xdr:rowOff>
    </xdr:to>
    <xdr:sp macro="" textlink="">
      <xdr:nvSpPr>
        <xdr:cNvPr id="10" name="Szövegdoboz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104775" y="12020550"/>
          <a:ext cx="1219200" cy="333375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u-HU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itroen" panose="02000000000000000000" pitchFamily="2" charset="-18"/>
              <a:ea typeface="+mn-ea"/>
              <a:cs typeface="+mn-cs"/>
            </a:rPr>
            <a:t>5-6 személy</a:t>
          </a:r>
        </a:p>
      </xdr:txBody>
    </xdr:sp>
    <xdr:clientData/>
  </xdr:twoCellAnchor>
  <xdr:twoCellAnchor>
    <xdr:from>
      <xdr:col>0</xdr:col>
      <xdr:colOff>114300</xdr:colOff>
      <xdr:row>60</xdr:row>
      <xdr:rowOff>76200</xdr:rowOff>
    </xdr:from>
    <xdr:to>
      <xdr:col>1</xdr:col>
      <xdr:colOff>723900</xdr:colOff>
      <xdr:row>61</xdr:row>
      <xdr:rowOff>190500</xdr:rowOff>
    </xdr:to>
    <xdr:sp macro="" textlink="">
      <xdr:nvSpPr>
        <xdr:cNvPr id="11" name="Szövegdoboz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/>
      </xdr:nvSpPr>
      <xdr:spPr>
        <a:xfrm>
          <a:off x="114300" y="13296900"/>
          <a:ext cx="1219200" cy="333375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u-HU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itroen" panose="02000000000000000000" pitchFamily="2" charset="-18"/>
              <a:ea typeface="+mn-ea"/>
              <a:cs typeface="+mn-cs"/>
            </a:rPr>
            <a:t>5-6 személy</a:t>
          </a:r>
        </a:p>
      </xdr:txBody>
    </xdr:sp>
    <xdr:clientData/>
  </xdr:twoCellAnchor>
  <xdr:twoCellAnchor>
    <xdr:from>
      <xdr:col>0</xdr:col>
      <xdr:colOff>114300</xdr:colOff>
      <xdr:row>66</xdr:row>
      <xdr:rowOff>38100</xdr:rowOff>
    </xdr:from>
    <xdr:to>
      <xdr:col>1</xdr:col>
      <xdr:colOff>723900</xdr:colOff>
      <xdr:row>67</xdr:row>
      <xdr:rowOff>152400</xdr:rowOff>
    </xdr:to>
    <xdr:sp macro="" textlink="">
      <xdr:nvSpPr>
        <xdr:cNvPr id="12" name="Szövegdoboz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/>
      </xdr:nvSpPr>
      <xdr:spPr>
        <a:xfrm>
          <a:off x="114300" y="14573250"/>
          <a:ext cx="1219200" cy="333375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u-HU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itroen" panose="02000000000000000000" pitchFamily="2" charset="-18"/>
              <a:ea typeface="+mn-ea"/>
              <a:cs typeface="+mn-cs"/>
            </a:rPr>
            <a:t>2-3 személy</a:t>
          </a:r>
        </a:p>
      </xdr:txBody>
    </xdr:sp>
    <xdr:clientData/>
  </xdr:twoCellAnchor>
  <xdr:twoCellAnchor>
    <xdr:from>
      <xdr:col>8</xdr:col>
      <xdr:colOff>561975</xdr:colOff>
      <xdr:row>77</xdr:row>
      <xdr:rowOff>28575</xdr:rowOff>
    </xdr:from>
    <xdr:to>
      <xdr:col>9</xdr:col>
      <xdr:colOff>431603</xdr:colOff>
      <xdr:row>78</xdr:row>
      <xdr:rowOff>54099</xdr:rowOff>
    </xdr:to>
    <xdr:sp macro="" textlink="">
      <xdr:nvSpPr>
        <xdr:cNvPr id="13" name="Rectangle 14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/>
      </xdr:nvSpPr>
      <xdr:spPr>
        <a:xfrm>
          <a:off x="7486650" y="16973550"/>
          <a:ext cx="479228" cy="244599"/>
        </a:xfrm>
        <a:prstGeom prst="rect">
          <a:avLst/>
        </a:prstGeom>
        <a:solidFill>
          <a:srgbClr val="9BBB59">
            <a:lumMod val="60000"/>
            <a:lumOff val="40000"/>
          </a:srgbClr>
        </a:solidFill>
        <a:ln w="9525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1pPr>
          <a:lvl2pPr marL="4572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2pPr>
          <a:lvl3pPr marL="9144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3pPr>
          <a:lvl4pPr marL="13716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4pPr>
          <a:lvl5pPr marL="18288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5pPr>
          <a:lvl6pPr marL="22860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6pPr>
          <a:lvl7pPr marL="27432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7pPr>
          <a:lvl8pPr marL="32004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8pPr>
          <a:lvl9pPr marL="36576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fr-FR" sz="1800" b="0" i="0" u="none" strike="noStrike" kern="12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561975</xdr:colOff>
      <xdr:row>78</xdr:row>
      <xdr:rowOff>131485</xdr:rowOff>
    </xdr:from>
    <xdr:to>
      <xdr:col>9</xdr:col>
      <xdr:colOff>431603</xdr:colOff>
      <xdr:row>79</xdr:row>
      <xdr:rowOff>171450</xdr:rowOff>
    </xdr:to>
    <xdr:sp macro="" textlink="">
      <xdr:nvSpPr>
        <xdr:cNvPr id="14" name="Rectangle 14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/>
      </xdr:nvSpPr>
      <xdr:spPr>
        <a:xfrm>
          <a:off x="7486650" y="17295535"/>
          <a:ext cx="479228" cy="259040"/>
        </a:xfrm>
        <a:prstGeom prst="rect">
          <a:avLst/>
        </a:prstGeom>
        <a:solidFill>
          <a:srgbClr val="1F497D">
            <a:lumMod val="60000"/>
            <a:lumOff val="40000"/>
          </a:srgbClr>
        </a:solidFill>
        <a:ln w="9525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1pPr>
          <a:lvl2pPr marL="4572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2pPr>
          <a:lvl3pPr marL="9144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3pPr>
          <a:lvl4pPr marL="13716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4pPr>
          <a:lvl5pPr marL="18288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5pPr>
          <a:lvl6pPr marL="22860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6pPr>
          <a:lvl7pPr marL="27432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7pPr>
          <a:lvl8pPr marL="32004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8pPr>
          <a:lvl9pPr marL="36576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fr-FR" sz="1800" b="0" i="0" u="none" strike="noStrike" kern="12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9</xdr:col>
      <xdr:colOff>447675</xdr:colOff>
      <xdr:row>77</xdr:row>
      <xdr:rowOff>19049</xdr:rowOff>
    </xdr:from>
    <xdr:to>
      <xdr:col>12</xdr:col>
      <xdr:colOff>438150</xdr:colOff>
      <xdr:row>79</xdr:row>
      <xdr:rowOff>190500</xdr:rowOff>
    </xdr:to>
    <xdr:sp macro="" textlink="">
      <xdr:nvSpPr>
        <xdr:cNvPr id="15" name="Szövegdoboz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/>
      </xdr:nvSpPr>
      <xdr:spPr>
        <a:xfrm>
          <a:off x="7981950" y="16964024"/>
          <a:ext cx="1819275" cy="609601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u-HU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itroen" panose="02000000000000000000" pitchFamily="2" charset="-18"/>
              <a:ea typeface="+mn-ea"/>
              <a:cs typeface="+mn-cs"/>
            </a:rPr>
            <a:t>Térfogat támla magasságig (dm3)*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hu-HU" sz="9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itroen" panose="02000000000000000000" pitchFamily="2" charset="-18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u-HU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itroen" panose="02000000000000000000" pitchFamily="2" charset="-18"/>
              <a:ea typeface="+mn-ea"/>
              <a:cs typeface="+mn-cs"/>
            </a:rPr>
            <a:t>Térfogat tetőig (dm3)*</a:t>
          </a:r>
        </a:p>
      </xdr:txBody>
    </xdr:sp>
    <xdr:clientData/>
  </xdr:twoCellAnchor>
  <xdr:twoCellAnchor>
    <xdr:from>
      <xdr:col>8</xdr:col>
      <xdr:colOff>47625</xdr:colOff>
      <xdr:row>80</xdr:row>
      <xdr:rowOff>38100</xdr:rowOff>
    </xdr:from>
    <xdr:to>
      <xdr:col>13</xdr:col>
      <xdr:colOff>47625</xdr:colOff>
      <xdr:row>81</xdr:row>
      <xdr:rowOff>142875</xdr:rowOff>
    </xdr:to>
    <xdr:sp macro="" textlink="">
      <xdr:nvSpPr>
        <xdr:cNvPr id="16" name="Szövegdoboz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/>
      </xdr:nvSpPr>
      <xdr:spPr>
        <a:xfrm>
          <a:off x="6972300" y="17640300"/>
          <a:ext cx="3048000" cy="323850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u-HU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Peugeot" panose="02000503040000020003" pitchFamily="2" charset="-18"/>
              <a:ea typeface="+mn-ea"/>
              <a:cs typeface="+mn-cs"/>
            </a:rPr>
            <a:t>*VDA szabvány (</a:t>
          </a:r>
          <a:r>
            <a:rPr kumimoji="0" lang="hu-HU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itroen" panose="02000000000000000000" pitchFamily="2" charset="-18"/>
              <a:ea typeface="+mn-ea"/>
              <a:cs typeface="+mn-cs"/>
            </a:rPr>
            <a:t>200x100x50mm-es</a:t>
          </a:r>
          <a:r>
            <a:rPr kumimoji="0" lang="hu-HU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Peugeot" panose="02000503040000020003" pitchFamily="2" charset="-18"/>
              <a:ea typeface="+mn-ea"/>
              <a:cs typeface="+mn-cs"/>
            </a:rPr>
            <a:t> hasábokkal mérve)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hu-H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447674</xdr:colOff>
      <xdr:row>14</xdr:row>
      <xdr:rowOff>47624</xdr:rowOff>
    </xdr:from>
    <xdr:to>
      <xdr:col>16</xdr:col>
      <xdr:colOff>171449</xdr:colOff>
      <xdr:row>35</xdr:row>
      <xdr:rowOff>66674</xdr:rowOff>
    </xdr:to>
    <xdr:grpSp>
      <xdr:nvGrpSpPr>
        <xdr:cNvPr id="3" name="Groupe 4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pSpPr/>
      </xdr:nvGrpSpPr>
      <xdr:grpSpPr>
        <a:xfrm>
          <a:off x="1057274" y="3114674"/>
          <a:ext cx="8867775" cy="4619625"/>
          <a:chOff x="6297125" y="-17887"/>
          <a:chExt cx="3932312" cy="2211925"/>
        </a:xfrm>
      </xdr:grpSpPr>
      <xdr:pic>
        <xdr:nvPicPr>
          <xdr:cNvPr id="4" name="Picture 3" descr="C:\User\U257270\DPMC\03 K0 chef de produit\Archives\2016-01-08 Visuels 3D VU VP Livre Produit\LP\3-4 arriere - Copie\1CK0NNLBH5E0A0B0_ZZZZZZZZ_0P420RFR_003.png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97125" y="-17887"/>
            <a:ext cx="3932312" cy="22119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Picture 4" descr="C:\User\U257270\DPMC\03 K0 chef de produit\Archives\2016-01-08 Visuels 3D VU VP Livre Produit\LP\3-4 arriere - Copie\1CK0NNPKAQB0A0B0_0MM00NZR_0P450RFY_003.png">
            <a:extLst>
              <a:ext uri="{FF2B5EF4-FFF2-40B4-BE49-F238E27FC236}">
                <a16:creationId xmlns:a16="http://schemas.microsoft.com/office/drawing/2014/main" id="{00000000-0008-0000-0700-000005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7465" t="42148" r="68054" b="51608"/>
          <a:stretch/>
        </xdr:blipFill>
        <xdr:spPr bwMode="auto">
          <a:xfrm>
            <a:off x="7377113" y="914400"/>
            <a:ext cx="176212" cy="13811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Startup" Target="Nadia%20bis/m&#233;taux/SIDERURG/ACIER/pdts%20plats/PLAT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496102\Jc\user\J596791\ODAR\01-Projets\03-A76\J0\MARGE%20A76%20J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Startup" Target="EXCEL/PREVISIO/CP12199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sn0101\gecr-ecpv\CPF3\X7\X7%20J1\Recap%20X7_J1_avril_20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net PNavt"/>
      <sheetName val="MO"/>
      <sheetName val="Achats"/>
      <sheetName val="CP121999"/>
      <sheetName val="Dét. Tréso SN"/>
      <sheetName val="VENDAS"/>
      <sheetName val="LCDV-finition-taille"/>
      <sheetName val="PPi pays"/>
      <sheetName val="Référentiel IL PMRU"/>
      <sheetName val="index"/>
      <sheetName val="Progr"/>
      <sheetName val="recherche"/>
      <sheetName val="LISTA EQUIPE"/>
      <sheetName val="ST 2,0"/>
      <sheetName val="listes"/>
      <sheetName val="AP"/>
      <sheetName val="Données"/>
      <sheetName val="Price increases 1st May"/>
      <sheetName val="Cars"/>
      <sheetName val="Sheet1"/>
      <sheetName val="Car -&gt; Options"/>
      <sheetName val="Vans"/>
      <sheetName val="Vans - Options"/>
      <sheetName val="VRT bands"/>
      <sheetName val="Annual Road tax"/>
      <sheetName val="Paint - PC"/>
      <sheetName val="Sheet2"/>
      <sheetName val="Paint - LCV"/>
      <sheetName val="Stock Check 26.09.19"/>
      <sheetName val="3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METRE A76"/>
      <sheetName val="Synthèse"/>
      <sheetName val="Volumes et mix PERIODE (2)"/>
      <sheetName val="Volumes et mix PERIODE"/>
      <sheetName val="véh réf A7 - produit"/>
      <sheetName val="Mix CC pays"/>
      <sheetName val="Mix CC"/>
      <sheetName val="contruction des PRF"/>
      <sheetName val="détail des marges par versions"/>
      <sheetName val="kit PRF J0 "/>
      <sheetName val="PventeFrance"/>
      <sheetName val="PventeAllemagne"/>
      <sheetName val="PventeEspagne"/>
      <sheetName val="PventeGB"/>
      <sheetName val="PventeItalie"/>
      <sheetName val="options prév."/>
      <sheetName val="GARANTIE"/>
      <sheetName val="frais approche"/>
      <sheetName val="amortissements"/>
      <sheetName val="Value Analysis - Sheet 1"/>
      <sheetName val="307_DCPS"/>
      <sheetName val="206_CPPR"/>
      <sheetName val="206_CPRY"/>
      <sheetName val="206_DCPM"/>
      <sheetName val="206_DCPY"/>
      <sheetName val="206CC_DCPM"/>
      <sheetName val="307_DCPM"/>
      <sheetName val="406_DCPS"/>
      <sheetName val="607_DCPS"/>
      <sheetName val="C3_DCPA"/>
      <sheetName val="C5_DCPR"/>
      <sheetName val="M49_CPBA"/>
      <sheetName val="M49_DCPV"/>
      <sheetName val="PICASSO_CPPR"/>
      <sheetName val="Picasso_DCPV"/>
      <sheetName val="U64_CPSN"/>
      <sheetName val="V_CPSN"/>
      <sheetName val="Xsara_CPMA"/>
      <sheetName val="Xsara_DCPR"/>
      <sheetName val="TOUS"/>
      <sheetName val="Agadir Dyn 5"/>
      <sheetName val="Agadir Dyn 1"/>
      <sheetName val="Agadir Dyn 2"/>
      <sheetName val="Agadir Dyn 3"/>
      <sheetName val="Agadir Dyn 4"/>
      <sheetName val="Agadir Dyn 6"/>
      <sheetName val="Agadir TU5 Stat 7 "/>
      <sheetName val="ST 2,0"/>
      <sheetName val="Macro1"/>
      <sheetName val="TAB REG"/>
      <sheetName val="param"/>
      <sheetName val="CP121999"/>
      <sheetName val="Liste"/>
      <sheetName val="précadrage après chantier"/>
      <sheetName val="RefATR"/>
      <sheetName val="Fiesta"/>
      <sheetName val="PARA"/>
      <sheetName val="planning VRS 1 T9"/>
      <sheetName val="Paramètres"/>
      <sheetName val="Value Summary"/>
      <sheetName val="variables"/>
      <sheetName val="MARGE A76 J0"/>
      <sheetName val="PRF et PVR CHIFFRAGE CEP"/>
      <sheetName val="Tools"/>
      <sheetName val="PERIMETRE_A76"/>
      <sheetName val="Volumes_et_mix_PERIODE_(2)"/>
      <sheetName val="Volumes_et_mix_PERIODE"/>
      <sheetName val="véh_réf_A7_-_produit"/>
      <sheetName val="Mix_CC_pays"/>
      <sheetName val="Mix_CC"/>
      <sheetName val="contruction_des_PRF"/>
      <sheetName val="détail_des_marges_par_versions"/>
      <sheetName val="kit_PRF_J0_"/>
      <sheetName val="options_prév_"/>
      <sheetName val="frais_approche"/>
      <sheetName val="Parameters"/>
      <sheetName val="VOL_CH"/>
      <sheetName val="Datas"/>
      <sheetName val="PARAMETRES"/>
      <sheetName val="MENU"/>
      <sheetName val="Paramètrages"/>
      <sheetName val="HypoPxC4"/>
      <sheetName val="Données"/>
      <sheetName val="95하U$가격"/>
      <sheetName val="Variables Common"/>
      <sheetName val="2002CB"/>
      <sheetName val="1stqtr"/>
      <sheetName val="2ndqtr"/>
      <sheetName val="DE"/>
      <sheetName val="Listes"/>
      <sheetName val="volumes"/>
      <sheetName val="schren"/>
      <sheetName val="schtv6"/>
      <sheetName val="schsts"/>
      <sheetName val="recherche"/>
      <sheetName val="DA + CDE"/>
      <sheetName val="Hebel Namen"/>
      <sheetName val="Ratio 2016"/>
      <sheetName val="PRF et PVR B0 A58"/>
      <sheetName val="Choix"/>
      <sheetName val="Référentiel"/>
      <sheetName val="AUX"/>
      <sheetName val="MO"/>
      <sheetName val="Avant choix FNR"/>
      <sheetName val="Après choix FNR"/>
      <sheetName val="RéférentielModules charges CMON"/>
      <sheetName val="Feuil3"/>
      <sheetName val="FP CHARGE"/>
      <sheetName val="Réalisé"/>
      <sheetName val="2. General Input"/>
      <sheetName val="Vx positionnement"/>
      <sheetName val="Mulet &amp; Véh. sans GMP"/>
      <sheetName val="Valo Proto"/>
      <sheetName val="CBU"/>
      <sheetName val="Suivi des objectifs -R83"/>
      <sheetName val="Récapitulatif 2004"/>
      <sheetName val="Assump."/>
      <sheetName val=""/>
      <sheetName val="BUDGET"/>
      <sheetName val="Liste affaires"/>
      <sheetName val="3"/>
      <sheetName val="B587_SUISSE"/>
      <sheetName val="Liste_Choix"/>
      <sheetName val="Data"/>
      <sheetName val="Référentiel HA V10"/>
      <sheetName val="EB NA"/>
      <sheetName val="Mth"/>
      <sheetName val="Qtr"/>
      <sheetName val="Menu déroulant"/>
      <sheetName val="Feuil6"/>
      <sheetName val="Animation RT"/>
      <sheetName val="KPI "/>
      <sheetName val="FINANCES"/>
      <sheetName val="Paramétrages"/>
      <sheetName val="Regles"/>
      <sheetName val="Choice list"/>
      <sheetName val="Assumptions"/>
      <sheetName val="Critère"/>
      <sheetName val="Progress"/>
      <sheetName val="tag list"/>
      <sheetName val="CAPSA dept"/>
      <sheetName val="_"/>
      <sheetName val="P509-65 T0"/>
      <sheetName val="Rules"/>
      <sheetName val="PPS00 ALTER29"/>
      <sheetName val="P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/>
      <sheetData sheetId="144" refreshError="1"/>
      <sheetData sheetId="14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lozeryserru"/>
      <sheetName val="trav-trans "/>
      <sheetName val="PREVSVO"/>
      <sheetName val="PREVSVO (2)"/>
      <sheetName val="caddesti"/>
      <sheetName val="STOCKAP"/>
      <sheetName val="STOCK "/>
      <sheetName val="destailcp"/>
      <sheetName val="feuille garde"/>
      <sheetName val=" garde "/>
      <sheetName val="3009"/>
      <sheetName val="3110"/>
      <sheetName val="10"/>
      <sheetName val="RATIO-R-CP-RES"/>
      <sheetName val="A.P."/>
      <sheetName val="A.P.+ AUTRES"/>
      <sheetName val="A.P.mois"/>
      <sheetName val="A.P.+ AUTRES mois"/>
      <sheetName val="C.P._C.P. A.P."/>
      <sheetName val="C.P._C.P."/>
      <sheetName val="budget_C.P. A.P. "/>
      <sheetName val="BUDGET_ C.P."/>
      <sheetName val="REEL-PREV "/>
      <sheetName val="REEL+PREV RATIO"/>
      <sheetName val="RATIO R-CP-RES- AP"/>
      <sheetName val="DETAIL AP"/>
      <sheetName val="AP"/>
      <sheetName val="DMC"/>
      <sheetName val="SODEXA"/>
      <sheetName val="IMPORT"/>
      <sheetName val="REPR VVP"/>
      <sheetName val="A.MARQUES"/>
      <sheetName val="FILIALE "/>
      <sheetName val="TOTAL"/>
      <sheetName val="DEPAP"/>
      <sheetName val="DEPAMARQUES"/>
      <sheetName val="DEPREP"/>
      <sheetName val="DEPDMC"/>
      <sheetName val="DEPSOD"/>
      <sheetName val="DEPIMP"/>
      <sheetName val="DEPFIL"/>
      <sheetName val="DEPTOTAL"/>
      <sheetName val="caddestibudget"/>
      <sheetName val="STOCKAPbudget"/>
      <sheetName val="STOCKbudget"/>
      <sheetName val="destailbudget"/>
      <sheetName val="detail apbudget"/>
      <sheetName val="apBUDGET"/>
      <sheetName val="DMCbudget"/>
      <sheetName val="sodexabudget"/>
      <sheetName val="importbudget"/>
      <sheetName val="repvvpbudget"/>
      <sheetName val="fililalebudget"/>
      <sheetName val="total budget"/>
      <sheetName val="#REF"/>
      <sheetName val="CP121999"/>
      <sheetName val="vardepre"/>
      <sheetName val="Garde"/>
      <sheetName val="Sommaire"/>
      <sheetName val="1"/>
      <sheetName val="2"/>
      <sheetName val="3"/>
      <sheetName val="4-5"/>
      <sheetName val="6"/>
      <sheetName val="7"/>
      <sheetName val="8"/>
      <sheetName val="9"/>
      <sheetName val="11"/>
      <sheetName val="12"/>
      <sheetName val="13"/>
      <sheetName val="14"/>
      <sheetName val="Variance"/>
      <sheetName val="VO"/>
      <sheetName val="Feuil1"/>
      <sheetName val="Marge OP REEL 2004"/>
      <sheetName val="Italie bdg 2005"/>
      <sheetName val="Italie bdg 2005 AO"/>
      <sheetName val="BDG MENS "/>
      <sheetName val="BDG MENS A0"/>
      <sheetName val="ITALIE"/>
      <sheetName val="ITA VP"/>
      <sheetName val="ITA VU"/>
      <sheetName val="ITA VTE"/>
      <sheetName val="ITA VCAR"/>
      <sheetName val="CP 03 A0"/>
      <sheetName val="Sheet1"/>
      <sheetName val="Sheet2"/>
      <sheetName val="Sheet3"/>
      <sheetName val="bd_ap"/>
      <sheetName val="bd_ac"/>
      <sheetName val=" lozery_x001c_Ò_x0012__x0000_E"/>
      <sheetName val=""/>
      <sheetName val="DE"/>
      <sheetName val="Mise à jour "/>
      <sheetName val="ADMC"/>
      <sheetName val="Paramètres"/>
      <sheetName val="ALLEMAGNE"/>
      <sheetName val="MANUELCAMPAYS "/>
      <sheetName val="PERIMETRE A76"/>
      <sheetName val="global"/>
      <sheetName val="FINANC"/>
      <sheetName val="Import2"/>
      <sheetName val="DAIC"/>
      <sheetName val="PARA"/>
      <sheetName val="TOUS"/>
      <sheetName val=" lozery_x001c_Ò_x0012_?E"/>
      <sheetName val="PG"/>
      <sheetName val="Variables Common"/>
      <sheetName val="Cadences"/>
      <sheetName val="Données"/>
      <sheetName val="zx"/>
      <sheetName val="data_sources"/>
      <sheetName val="Kit PRF X8-9"/>
      <sheetName val="TAB MOD"/>
      <sheetName val="TAB REG"/>
      <sheetName val="INTERFACE"/>
      <sheetName val="DEXF1 CYC"/>
      <sheetName val="param"/>
      <sheetName val="BKDown"/>
      <sheetName val="PR6mois"/>
      <sheetName val="Emprunt"/>
      <sheetName val="Page 4&amp;5"/>
      <sheetName val="PSA_DF"/>
      <sheetName val="Value Analysis - Sheet 1"/>
      <sheetName val="Basis"/>
      <sheetName val="CAMPAIGN AVERAGE F"/>
      <sheetName val=" lozery_x001c_Ò_x0012_"/>
      <sheetName val=" lozery_x001c_Ò_x0012__E"/>
      <sheetName val="EST2000"/>
      <sheetName val="PARAME"/>
      <sheetName val="ECOM Mensuel"/>
      <sheetName val="ECOM Periodique"/>
      <sheetName val="1stqtr"/>
      <sheetName val="2ndqtr"/>
      <sheetName val="Fiesta"/>
      <sheetName val="Cartouche"/>
      <sheetName val="Volume  2005"/>
      <sheetName val="2002CB"/>
      <sheetName val="ACCUEIL"/>
      <sheetName val="ECOM Men FAM AP"/>
      <sheetName val="SMON Per FAM AP"/>
      <sheetName val="SMON Per FAM AC"/>
      <sheetName val="SMON Men FAM AP"/>
      <sheetName val="SMON Men FAM AC"/>
      <sheetName val="Comparac"/>
      <sheetName val="PARAMETRES"/>
      <sheetName val="fondo promedio"/>
      <sheetName val="GRÁFICO DE FONDO POR AFILIADO"/>
      <sheetName val="variables"/>
      <sheetName val="STR"/>
      <sheetName val="Achats"/>
      <sheetName val="Presentation"/>
      <sheetName val="GHIA berl"/>
      <sheetName val="Chiffrage(total feuil.)"/>
      <sheetName val="Chiffrage (307)"/>
      <sheetName val="Chiffrage (406)"/>
      <sheetName val="PARC"/>
      <sheetName val="Taux_MO_2004"/>
      <sheetName val="Balance"/>
      <sheetName val="Selling Summary"/>
      <sheetName val="Pénétrations"/>
      <sheetName val="Plan3"/>
      <sheetName val="Données CHARxxx.wk1_A1"/>
      <sheetName val="FRANCE"/>
      <sheetName val="96totcstsum"/>
      <sheetName val="306"/>
      <sheetName val="ARGIMMAT"/>
      <sheetName val="Marge Com Invoices"/>
      <sheetName val="MCV"/>
      <sheetName val="RBCV"/>
      <sheetName val="P&amp;L Cumul"/>
      <sheetName val="P&amp;L M"/>
      <sheetName val="YKH"/>
      <sheetName val="Parameters"/>
      <sheetName val="HISTORICO"/>
      <sheetName val="Recherche"/>
      <sheetName val="Macro1"/>
      <sheetName val="Config liste deroulante"/>
      <sheetName val="BILAN MECA 2"/>
      <sheetName val="realfrns"/>
      <sheetName val="PVR FRA"/>
      <sheetName val="Tools"/>
      <sheetName val="Macro5"/>
      <sheetName val="page1 (f)"/>
      <sheetName val="Evolutions"/>
      <sheetName val="Assumptions"/>
      <sheetName val="AMO"/>
      <sheetName val="Gamme Enveloppe €4"/>
      <sheetName val="list param"/>
      <sheetName val="Prév Tréso"/>
      <sheetName val=" lozery_x005f_x001c_Ò_x005f_x0012__x005f_x0000_E"/>
      <sheetName val=" lozery_x005f_x001c_Ò_x005f_x0012_?E"/>
      <sheetName val=" lozery_x005f_x001c_Ò_x005f_x0012_"/>
      <sheetName val=" lozery_x005f_x001c_Ò_x005f_x0012__E"/>
      <sheetName val=" lozery_x005f_x005f_x005f_x001c_Ò_x005f_x005f_x00"/>
      <sheetName val="MOTO"/>
      <sheetName val=" lozery_x005f_x005f_x005f_x005f_x005f_x005f_x001c"/>
      <sheetName val=" lozery_x005f_x005f_x005f_x005f_x005f_x005f_x005f"/>
      <sheetName val="Panier Avant"/>
      <sheetName val="Panier Arriere"/>
      <sheetName val="Panier Latéral"/>
      <sheetName val="Simu VF LLD"/>
      <sheetName val="F 1.2"/>
      <sheetName val="volumes PF"/>
      <sheetName val="Datos"/>
      <sheetName val="A94 Socle"/>
      <sheetName val="HypoPxC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7 Jal J1"/>
      <sheetName val="PRF"/>
      <sheetName val=" PRF-PRE"/>
      <sheetName val="Base  "/>
      <sheetName val="Qualif "/>
      <sheetName val="SGR "/>
      <sheetName val="MOT"/>
      <sheetName val="BVM"/>
      <sheetName val="AMO"/>
      <sheetName val="ATR"/>
      <sheetName val="DIR"/>
      <sheetName val="LAS"/>
      <sheetName val="FRN"/>
      <sheetName val="STR"/>
      <sheetName val="STR2"/>
      <sheetName val="OUV"/>
      <sheetName val="OUV2"/>
      <sheetName val="EXT"/>
      <sheetName val="ESV"/>
      <sheetName val="PDC"/>
      <sheetName val="INT"/>
      <sheetName val="ASS"/>
      <sheetName val="EEH"/>
      <sheetName val="AEE"/>
      <sheetName val="SPR"/>
      <sheetName val="Macrobilan"/>
      <sheetName val="Macrorecap"/>
      <sheetName val="Recap X7_J1_avril_2005"/>
      <sheetName val="306"/>
      <sheetName val="3"/>
      <sheetName val="Dossier"/>
      <sheetName val="Xsara"/>
      <sheetName val="ECOM Mensuel"/>
      <sheetName val="Coef projection"/>
      <sheetName val="Mod49 compatto"/>
      <sheetName val="Hypothèses"/>
      <sheetName val="Presentation"/>
      <sheetName val="PO"/>
      <sheetName val="Ref"/>
      <sheetName val="SALES VOLUMES"/>
      <sheetName val="SynthèseSimu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citroen.hu/" TargetMode="External"/><Relationship Id="rId4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Q500"/>
  <sheetViews>
    <sheetView showGridLines="0" tabSelected="1" view="pageBreakPreview" zoomScale="40" zoomScaleNormal="30" zoomScaleSheetLayoutView="40" zoomScalePageLayoutView="40" workbookViewId="0">
      <selection activeCell="A3" sqref="A3"/>
    </sheetView>
  </sheetViews>
  <sheetFormatPr defaultColWidth="10.28515625" defaultRowHeight="0" customHeight="1" zeroHeight="1" x14ac:dyDescent="0.35"/>
  <cols>
    <col min="1" max="1" width="97.140625" style="100" customWidth="1"/>
    <col min="2" max="2" width="70" style="101" customWidth="1"/>
    <col min="3" max="3" width="21.85546875" style="101" customWidth="1"/>
    <col min="4" max="4" width="6.85546875" style="101" customWidth="1"/>
    <col min="5" max="5" width="39.85546875" style="102" customWidth="1"/>
    <col min="6" max="6" width="60.5703125" style="102" customWidth="1"/>
    <col min="7" max="7" width="25.85546875" style="103" bestFit="1" customWidth="1"/>
    <col min="8" max="8" width="37.140625" style="103" hidden="1" customWidth="1"/>
    <col min="9" max="9" width="31.42578125" style="104" customWidth="1"/>
    <col min="10" max="10" width="28.7109375" style="104" customWidth="1"/>
    <col min="11" max="11" width="32.85546875" style="105" customWidth="1"/>
    <col min="12" max="12" width="10.28515625" style="66"/>
    <col min="13" max="13" width="31.5703125" style="66" bestFit="1" customWidth="1"/>
    <col min="14" max="15" width="10.28515625" style="66"/>
    <col min="16" max="16" width="19.140625" style="66" bestFit="1" customWidth="1"/>
    <col min="17" max="17" width="25.85546875" style="66" bestFit="1" customWidth="1"/>
    <col min="18" max="16384" width="10.28515625" style="66"/>
  </cols>
  <sheetData>
    <row r="1" spans="1:17" ht="15" customHeight="1" x14ac:dyDescent="0.35">
      <c r="A1" s="62"/>
      <c r="B1" s="63"/>
      <c r="C1" s="63"/>
      <c r="D1" s="63"/>
      <c r="E1" s="64"/>
      <c r="F1" s="64"/>
      <c r="G1" s="65"/>
      <c r="H1" s="265"/>
      <c r="I1" s="266"/>
      <c r="J1" s="266"/>
      <c r="K1" s="266"/>
    </row>
    <row r="2" spans="1:17" s="68" customFormat="1" ht="88.5" customHeight="1" x14ac:dyDescent="0.25">
      <c r="A2" s="67"/>
      <c r="E2" s="69"/>
      <c r="F2" s="69"/>
      <c r="G2" s="69"/>
      <c r="H2" s="266"/>
      <c r="I2" s="266"/>
      <c r="J2" s="266"/>
      <c r="K2" s="266"/>
    </row>
    <row r="3" spans="1:17" s="68" customFormat="1" ht="115.5" customHeight="1" x14ac:dyDescent="0.35">
      <c r="A3" s="70"/>
      <c r="B3" s="71"/>
      <c r="C3" s="71"/>
      <c r="D3" s="72"/>
      <c r="E3" s="72"/>
      <c r="F3" s="69"/>
      <c r="G3" s="73"/>
      <c r="H3" s="74"/>
      <c r="I3" s="74"/>
      <c r="J3" s="74"/>
      <c r="K3" s="75"/>
    </row>
    <row r="4" spans="1:17" s="68" customFormat="1" ht="36" customHeight="1" x14ac:dyDescent="0.35">
      <c r="A4" s="76"/>
      <c r="B4" s="77"/>
      <c r="C4" s="77"/>
      <c r="D4" s="77"/>
      <c r="E4" s="77"/>
      <c r="F4" s="78"/>
      <c r="G4" s="79"/>
      <c r="H4" s="79"/>
      <c r="I4" s="79"/>
      <c r="J4" s="78"/>
      <c r="K4" s="80"/>
    </row>
    <row r="5" spans="1:17" s="68" customFormat="1" ht="60" customHeight="1" x14ac:dyDescent="0.7">
      <c r="A5" s="81"/>
      <c r="B5" s="82"/>
      <c r="C5" s="82"/>
      <c r="D5" s="83"/>
      <c r="E5" s="84"/>
      <c r="F5" s="79"/>
      <c r="G5" s="79"/>
      <c r="H5" s="79"/>
      <c r="I5" s="79"/>
      <c r="J5" s="267"/>
      <c r="K5" s="267"/>
    </row>
    <row r="6" spans="1:17" ht="187.5" customHeight="1" x14ac:dyDescent="0.2">
      <c r="A6" s="85" t="s">
        <v>0</v>
      </c>
      <c r="B6" s="86" t="s">
        <v>1</v>
      </c>
      <c r="C6" s="86" t="s">
        <v>2</v>
      </c>
      <c r="D6" s="86"/>
      <c r="E6" s="86" t="s">
        <v>3</v>
      </c>
      <c r="F6" s="86" t="s">
        <v>4</v>
      </c>
      <c r="G6" s="86" t="s">
        <v>5</v>
      </c>
      <c r="H6" s="87" t="s">
        <v>169</v>
      </c>
      <c r="I6" s="87" t="s">
        <v>6</v>
      </c>
      <c r="J6" s="87" t="s">
        <v>170</v>
      </c>
      <c r="K6" s="87" t="s">
        <v>7</v>
      </c>
    </row>
    <row r="7" spans="1:17" ht="18.75" customHeight="1" x14ac:dyDescent="0.35">
      <c r="A7" s="88"/>
      <c r="B7" s="89"/>
      <c r="C7" s="89"/>
      <c r="D7" s="89"/>
      <c r="E7" s="90"/>
      <c r="F7" s="64"/>
      <c r="G7" s="91"/>
      <c r="H7" s="91"/>
      <c r="I7" s="92"/>
      <c r="J7" s="91"/>
      <c r="K7" s="93"/>
    </row>
    <row r="8" spans="1:17" ht="70.5" customHeight="1" x14ac:dyDescent="0.2">
      <c r="A8" s="268" t="s">
        <v>167</v>
      </c>
      <c r="B8" s="269"/>
      <c r="C8" s="269"/>
      <c r="D8" s="269"/>
      <c r="E8" s="269"/>
      <c r="F8" s="269"/>
      <c r="G8" s="269"/>
      <c r="H8" s="269"/>
      <c r="I8" s="269"/>
      <c r="J8" s="269"/>
      <c r="K8" s="269"/>
    </row>
    <row r="9" spans="1:17" s="98" customFormat="1" ht="39.950000000000003" customHeight="1" x14ac:dyDescent="0.7">
      <c r="A9" s="94" t="s">
        <v>171</v>
      </c>
      <c r="B9" s="94" t="s">
        <v>9</v>
      </c>
      <c r="C9" s="94">
        <v>1499</v>
      </c>
      <c r="D9" s="94"/>
      <c r="E9" s="94" t="s">
        <v>8</v>
      </c>
      <c r="F9" s="94" t="s">
        <v>194</v>
      </c>
      <c r="G9" s="95">
        <v>65000</v>
      </c>
      <c r="H9" s="95"/>
      <c r="I9" s="96">
        <v>11525000</v>
      </c>
      <c r="J9" s="95">
        <f>(I9-G9)*0.18</f>
        <v>2062800</v>
      </c>
      <c r="K9" s="97">
        <f t="shared" ref="K9:K13" si="0">I9-J9</f>
        <v>9462200</v>
      </c>
      <c r="M9" s="99"/>
    </row>
    <row r="10" spans="1:17" s="98" customFormat="1" ht="39.950000000000003" customHeight="1" x14ac:dyDescent="0.7">
      <c r="A10" s="94" t="s">
        <v>172</v>
      </c>
      <c r="B10" s="94" t="s">
        <v>9</v>
      </c>
      <c r="C10" s="94">
        <v>1499</v>
      </c>
      <c r="D10" s="94"/>
      <c r="E10" s="94" t="s">
        <v>8</v>
      </c>
      <c r="F10" s="94" t="s">
        <v>195</v>
      </c>
      <c r="G10" s="95">
        <v>65000</v>
      </c>
      <c r="H10" s="95"/>
      <c r="I10" s="96">
        <v>11805000</v>
      </c>
      <c r="J10" s="95">
        <f>(I10-G10)*0.18</f>
        <v>2113200</v>
      </c>
      <c r="K10" s="97">
        <f t="shared" si="0"/>
        <v>9691800</v>
      </c>
      <c r="L10" s="66"/>
      <c r="M10" s="99"/>
      <c r="N10" s="66"/>
      <c r="O10" s="66"/>
      <c r="P10" s="66"/>
      <c r="Q10" s="66"/>
    </row>
    <row r="11" spans="1:17" s="98" customFormat="1" ht="39.950000000000003" customHeight="1" x14ac:dyDescent="0.7">
      <c r="A11" s="94" t="s">
        <v>187</v>
      </c>
      <c r="B11" s="94" t="s">
        <v>189</v>
      </c>
      <c r="C11" s="94">
        <v>1997</v>
      </c>
      <c r="D11" s="94"/>
      <c r="E11" s="94" t="s">
        <v>8</v>
      </c>
      <c r="F11" s="94" t="s">
        <v>196</v>
      </c>
      <c r="G11" s="95">
        <v>135000</v>
      </c>
      <c r="H11" s="95"/>
      <c r="I11" s="96">
        <v>12420000</v>
      </c>
      <c r="J11" s="95">
        <f>(I11-G11)*0.18</f>
        <v>2211300</v>
      </c>
      <c r="K11" s="97">
        <f t="shared" si="0"/>
        <v>10208700</v>
      </c>
      <c r="L11" s="66"/>
      <c r="M11" s="99"/>
      <c r="N11" s="66"/>
      <c r="O11" s="66"/>
      <c r="P11" s="66"/>
      <c r="Q11" s="66"/>
    </row>
    <row r="12" spans="1:17" s="98" customFormat="1" ht="39.950000000000003" customHeight="1" x14ac:dyDescent="0.7">
      <c r="A12" s="94" t="s">
        <v>197</v>
      </c>
      <c r="B12" s="94" t="s">
        <v>9</v>
      </c>
      <c r="C12" s="94">
        <v>1499</v>
      </c>
      <c r="D12" s="94"/>
      <c r="E12" s="94" t="s">
        <v>8</v>
      </c>
      <c r="F12" s="94" t="s">
        <v>199</v>
      </c>
      <c r="G12" s="95">
        <v>65000</v>
      </c>
      <c r="H12" s="95"/>
      <c r="I12" s="96">
        <v>12085000</v>
      </c>
      <c r="J12" s="95">
        <f>(I12-G12)*0.18</f>
        <v>2163600</v>
      </c>
      <c r="K12" s="97">
        <f t="shared" ref="K12" si="1">I12-J12</f>
        <v>9921400</v>
      </c>
      <c r="L12" s="66"/>
      <c r="M12" s="99"/>
      <c r="N12" s="66"/>
      <c r="O12" s="66"/>
      <c r="P12" s="66"/>
      <c r="Q12" s="66"/>
    </row>
    <row r="13" spans="1:17" s="98" customFormat="1" ht="39.950000000000003" customHeight="1" x14ac:dyDescent="0.7">
      <c r="A13" s="94" t="s">
        <v>198</v>
      </c>
      <c r="B13" s="94" t="s">
        <v>189</v>
      </c>
      <c r="C13" s="94">
        <v>1997</v>
      </c>
      <c r="D13" s="94"/>
      <c r="E13" s="94" t="s">
        <v>8</v>
      </c>
      <c r="F13" s="94" t="s">
        <v>200</v>
      </c>
      <c r="G13" s="95">
        <v>135000</v>
      </c>
      <c r="H13" s="95"/>
      <c r="I13" s="96">
        <v>12700000</v>
      </c>
      <c r="J13" s="95">
        <f>(I13-G13)*0.18</f>
        <v>2261700</v>
      </c>
      <c r="K13" s="97">
        <f t="shared" si="0"/>
        <v>10438300</v>
      </c>
      <c r="L13" s="66"/>
      <c r="M13" s="99"/>
      <c r="N13" s="66"/>
      <c r="O13" s="66"/>
      <c r="P13" s="66"/>
      <c r="Q13" s="66"/>
    </row>
    <row r="14" spans="1:17" s="98" customFormat="1" ht="64.5" customHeight="1" x14ac:dyDescent="0.5">
      <c r="A14" s="270" t="s">
        <v>201</v>
      </c>
      <c r="B14" s="270"/>
      <c r="C14" s="270"/>
      <c r="D14" s="270"/>
      <c r="E14" s="270"/>
      <c r="F14" s="270"/>
      <c r="G14" s="270"/>
      <c r="H14" s="270"/>
      <c r="I14" s="270"/>
      <c r="J14" s="270"/>
      <c r="K14" s="270"/>
      <c r="L14" s="66"/>
      <c r="M14" s="66"/>
      <c r="N14" s="66"/>
      <c r="O14" s="66"/>
      <c r="P14" s="66"/>
      <c r="Q14" s="66"/>
    </row>
    <row r="15" spans="1:17" s="98" customFormat="1" ht="70.5" customHeight="1" x14ac:dyDescent="0.5">
      <c r="A15" s="271"/>
      <c r="B15" s="271"/>
      <c r="C15" s="271"/>
      <c r="D15" s="271"/>
      <c r="E15" s="271"/>
      <c r="F15" s="271"/>
      <c r="G15" s="271"/>
      <c r="H15" s="271"/>
      <c r="I15" s="271"/>
      <c r="J15" s="271"/>
      <c r="K15" s="271"/>
      <c r="L15" s="66"/>
      <c r="M15" s="66"/>
      <c r="N15" s="66"/>
      <c r="O15" s="66"/>
      <c r="P15" s="66"/>
      <c r="Q15" s="66"/>
    </row>
    <row r="16" spans="1:17" s="98" customFormat="1" ht="37.5" x14ac:dyDescent="0.5">
      <c r="A16" s="272" t="s">
        <v>173</v>
      </c>
      <c r="B16" s="272"/>
      <c r="C16" s="272"/>
      <c r="D16" s="272"/>
      <c r="E16" s="272"/>
      <c r="F16" s="272"/>
      <c r="G16" s="272"/>
      <c r="H16" s="272"/>
      <c r="I16" s="272"/>
      <c r="J16" s="272"/>
      <c r="K16" s="272"/>
      <c r="L16" s="66"/>
      <c r="M16" s="66"/>
      <c r="N16" s="66"/>
      <c r="O16" s="66"/>
      <c r="P16" s="66"/>
      <c r="Q16" s="66"/>
    </row>
    <row r="17" spans="1:17" s="98" customFormat="1" ht="37.5" x14ac:dyDescent="0.5">
      <c r="A17" s="264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66"/>
      <c r="M17" s="66"/>
      <c r="N17" s="66"/>
      <c r="O17" s="66"/>
      <c r="P17" s="66"/>
      <c r="Q17" s="66"/>
    </row>
    <row r="18" spans="1:17" s="98" customFormat="1" ht="37.5" x14ac:dyDescent="0.5">
      <c r="A18" s="264"/>
      <c r="B18" s="264"/>
      <c r="C18" s="264"/>
      <c r="D18" s="264"/>
      <c r="E18" s="264"/>
      <c r="F18" s="264"/>
      <c r="G18" s="264"/>
      <c r="H18" s="264"/>
      <c r="I18" s="264"/>
      <c r="J18" s="264"/>
      <c r="K18" s="264"/>
      <c r="L18" s="66"/>
      <c r="M18" s="66"/>
      <c r="N18" s="66"/>
      <c r="O18" s="66"/>
      <c r="P18" s="66"/>
      <c r="Q18" s="66"/>
    </row>
    <row r="19" spans="1:17" s="98" customFormat="1" ht="37.5" x14ac:dyDescent="0.5">
      <c r="A19" s="100"/>
      <c r="B19" s="101"/>
      <c r="C19" s="101"/>
      <c r="D19" s="101"/>
      <c r="E19" s="102"/>
      <c r="F19" s="102"/>
      <c r="G19" s="103"/>
      <c r="H19" s="103"/>
      <c r="I19" s="104"/>
      <c r="J19" s="104"/>
      <c r="K19" s="105"/>
      <c r="L19" s="66"/>
      <c r="M19" s="66"/>
      <c r="N19" s="66"/>
      <c r="O19" s="66"/>
      <c r="P19" s="66"/>
      <c r="Q19" s="66"/>
    </row>
    <row r="20" spans="1:17" s="98" customFormat="1" ht="37.5" x14ac:dyDescent="0.5">
      <c r="A20" s="100"/>
      <c r="B20" s="101"/>
      <c r="C20" s="101"/>
      <c r="D20" s="101"/>
      <c r="E20" s="102"/>
      <c r="F20" s="102"/>
      <c r="G20" s="103"/>
      <c r="H20" s="103"/>
      <c r="I20" s="104"/>
      <c r="J20" s="104"/>
      <c r="K20" s="106"/>
      <c r="L20" s="66"/>
      <c r="M20" s="66"/>
      <c r="N20" s="66"/>
      <c r="O20" s="66"/>
      <c r="P20" s="66"/>
      <c r="Q20" s="66"/>
    </row>
    <row r="21" spans="1:17" s="98" customFormat="1" ht="37.5" x14ac:dyDescent="0.5">
      <c r="A21" s="100"/>
      <c r="B21" s="101"/>
      <c r="C21" s="101"/>
      <c r="D21" s="101"/>
      <c r="E21" s="102"/>
      <c r="F21" s="102"/>
      <c r="G21" s="103"/>
      <c r="H21" s="103"/>
      <c r="I21" s="104"/>
      <c r="J21" s="104"/>
      <c r="K21" s="105"/>
      <c r="L21" s="66"/>
      <c r="M21" s="66"/>
      <c r="N21" s="66"/>
      <c r="O21" s="66"/>
      <c r="P21" s="66"/>
      <c r="Q21" s="66"/>
    </row>
    <row r="22" spans="1:17" s="98" customFormat="1" ht="37.5" x14ac:dyDescent="0.5">
      <c r="A22" s="100"/>
      <c r="B22" s="101"/>
      <c r="C22" s="101"/>
      <c r="D22" s="101"/>
      <c r="E22" s="102"/>
      <c r="F22" s="102"/>
      <c r="G22" s="103"/>
      <c r="H22" s="103"/>
      <c r="I22" s="104"/>
      <c r="J22" s="104"/>
      <c r="K22" s="105"/>
      <c r="L22" s="66"/>
      <c r="M22" s="66"/>
      <c r="N22" s="66"/>
      <c r="O22" s="66"/>
      <c r="P22" s="66"/>
      <c r="Q22" s="66"/>
    </row>
    <row r="23" spans="1:17" s="98" customFormat="1" ht="37.5" x14ac:dyDescent="0.5">
      <c r="A23" s="100"/>
      <c r="B23" s="101"/>
      <c r="C23" s="101"/>
      <c r="D23" s="101"/>
      <c r="E23" s="102"/>
      <c r="F23" s="102"/>
      <c r="G23" s="103"/>
      <c r="H23" s="103"/>
      <c r="I23" s="104"/>
      <c r="J23" s="104"/>
      <c r="K23" s="105"/>
      <c r="L23" s="66"/>
      <c r="M23" s="66"/>
      <c r="N23" s="66"/>
      <c r="O23" s="66"/>
      <c r="P23" s="66"/>
      <c r="Q23" s="66"/>
    </row>
    <row r="24" spans="1:17" s="98" customFormat="1" ht="37.5" x14ac:dyDescent="0.5">
      <c r="A24" s="100"/>
      <c r="B24" s="101"/>
      <c r="C24" s="101"/>
      <c r="D24" s="101"/>
      <c r="E24" s="102"/>
      <c r="F24" s="102"/>
      <c r="G24" s="103"/>
      <c r="H24" s="103"/>
      <c r="I24" s="104"/>
      <c r="J24" s="104"/>
      <c r="K24" s="105"/>
      <c r="L24" s="66"/>
      <c r="M24" s="66"/>
      <c r="N24" s="66"/>
      <c r="O24" s="66"/>
      <c r="P24" s="66"/>
      <c r="Q24" s="66"/>
    </row>
    <row r="25" spans="1:17" s="98" customFormat="1" ht="37.5" x14ac:dyDescent="0.5">
      <c r="A25" s="100"/>
      <c r="B25" s="101"/>
      <c r="C25" s="101"/>
      <c r="D25" s="101"/>
      <c r="E25" s="102"/>
      <c r="F25" s="102"/>
      <c r="G25" s="103"/>
      <c r="H25" s="103"/>
      <c r="I25" s="104"/>
      <c r="J25" s="104"/>
      <c r="K25" s="105"/>
      <c r="L25" s="66"/>
      <c r="M25" s="66"/>
      <c r="N25" s="66"/>
      <c r="O25" s="66"/>
      <c r="P25" s="66"/>
      <c r="Q25" s="66"/>
    </row>
    <row r="26" spans="1:17" s="98" customFormat="1" ht="37.5" x14ac:dyDescent="0.5">
      <c r="A26" s="100"/>
      <c r="B26" s="101"/>
      <c r="C26" s="101"/>
      <c r="D26" s="101"/>
      <c r="E26" s="102"/>
      <c r="F26" s="102"/>
      <c r="G26" s="103"/>
      <c r="H26" s="103"/>
      <c r="I26" s="104"/>
      <c r="J26" s="104"/>
      <c r="K26" s="105"/>
      <c r="L26" s="66"/>
      <c r="M26" s="66"/>
      <c r="N26" s="66"/>
      <c r="O26" s="66"/>
      <c r="P26" s="66"/>
      <c r="Q26" s="66"/>
    </row>
    <row r="27" spans="1:17" s="98" customFormat="1" ht="37.5" x14ac:dyDescent="0.5">
      <c r="A27" s="100"/>
      <c r="B27" s="101"/>
      <c r="C27" s="101"/>
      <c r="D27" s="101"/>
      <c r="E27" s="102"/>
      <c r="F27" s="102"/>
      <c r="G27" s="103"/>
      <c r="H27" s="103"/>
      <c r="I27" s="104"/>
      <c r="J27" s="104"/>
      <c r="K27" s="105"/>
      <c r="L27" s="66"/>
      <c r="M27" s="66"/>
      <c r="N27" s="66"/>
      <c r="O27" s="66"/>
      <c r="P27" s="66"/>
      <c r="Q27" s="66"/>
    </row>
    <row r="28" spans="1:17" s="98" customFormat="1" ht="37.5" x14ac:dyDescent="0.5">
      <c r="A28" s="100"/>
      <c r="B28" s="101"/>
      <c r="C28" s="101"/>
      <c r="D28" s="101"/>
      <c r="E28" s="102"/>
      <c r="F28" s="102"/>
      <c r="G28" s="103"/>
      <c r="H28" s="103"/>
      <c r="I28" s="104"/>
      <c r="J28" s="104"/>
      <c r="K28" s="105"/>
      <c r="L28" s="66"/>
      <c r="M28" s="66"/>
      <c r="N28" s="66"/>
      <c r="O28" s="66"/>
      <c r="P28" s="66"/>
      <c r="Q28" s="66"/>
    </row>
    <row r="29" spans="1:17" s="98" customFormat="1" ht="37.5" x14ac:dyDescent="0.5">
      <c r="A29" s="100"/>
      <c r="B29" s="101"/>
      <c r="C29" s="101"/>
      <c r="D29" s="101"/>
      <c r="E29" s="102"/>
      <c r="F29" s="102"/>
      <c r="G29" s="103"/>
      <c r="H29" s="103"/>
      <c r="I29" s="104"/>
      <c r="J29" s="104"/>
      <c r="K29" s="105"/>
      <c r="L29" s="66"/>
      <c r="M29" s="66"/>
      <c r="N29" s="66"/>
      <c r="O29" s="66"/>
      <c r="P29" s="66"/>
      <c r="Q29" s="66"/>
    </row>
    <row r="30" spans="1:17" s="98" customFormat="1" ht="37.5" x14ac:dyDescent="0.5">
      <c r="A30" s="100"/>
      <c r="B30" s="101"/>
      <c r="C30" s="101"/>
      <c r="D30" s="101"/>
      <c r="E30" s="102"/>
      <c r="F30" s="102"/>
      <c r="G30" s="103"/>
      <c r="H30" s="103"/>
      <c r="I30" s="104"/>
      <c r="J30" s="104"/>
      <c r="K30" s="105"/>
      <c r="L30" s="66"/>
      <c r="M30" s="66"/>
      <c r="N30" s="66"/>
      <c r="O30" s="66"/>
      <c r="P30" s="66"/>
      <c r="Q30" s="66"/>
    </row>
    <row r="31" spans="1:17" s="98" customFormat="1" ht="37.5" x14ac:dyDescent="0.5">
      <c r="A31" s="100"/>
      <c r="B31" s="101"/>
      <c r="C31" s="101"/>
      <c r="D31" s="101"/>
      <c r="E31" s="102"/>
      <c r="F31" s="102"/>
      <c r="G31" s="103"/>
      <c r="H31" s="103"/>
      <c r="I31" s="104"/>
      <c r="J31" s="104"/>
      <c r="K31" s="105"/>
      <c r="L31" s="66"/>
      <c r="M31" s="66"/>
      <c r="N31" s="66"/>
      <c r="O31" s="66"/>
      <c r="P31" s="66"/>
      <c r="Q31" s="66"/>
    </row>
    <row r="32" spans="1:17" s="98" customFormat="1" ht="37.5" x14ac:dyDescent="0.5">
      <c r="A32" s="100"/>
      <c r="B32" s="101"/>
      <c r="C32" s="101"/>
      <c r="D32" s="101"/>
      <c r="E32" s="102"/>
      <c r="F32" s="102"/>
      <c r="G32" s="103"/>
      <c r="H32" s="103"/>
      <c r="I32" s="104"/>
      <c r="J32" s="104"/>
      <c r="K32" s="105"/>
      <c r="L32" s="66"/>
      <c r="M32" s="66"/>
      <c r="N32" s="66"/>
      <c r="O32" s="66"/>
      <c r="P32" s="66"/>
      <c r="Q32" s="66"/>
    </row>
    <row r="33" spans="1:17" s="98" customFormat="1" ht="37.5" x14ac:dyDescent="0.5">
      <c r="A33" s="100"/>
      <c r="B33" s="101"/>
      <c r="C33" s="101"/>
      <c r="D33" s="101"/>
      <c r="E33" s="102"/>
      <c r="F33" s="102"/>
      <c r="G33" s="103"/>
      <c r="H33" s="103"/>
      <c r="I33" s="104"/>
      <c r="J33" s="104"/>
      <c r="K33" s="105"/>
      <c r="L33" s="66"/>
      <c r="M33" s="66"/>
      <c r="N33" s="66"/>
      <c r="O33" s="66"/>
      <c r="P33" s="66"/>
      <c r="Q33" s="66"/>
    </row>
    <row r="34" spans="1:17" s="100" customFormat="1" ht="23.25" x14ac:dyDescent="0.35">
      <c r="B34" s="101"/>
      <c r="C34" s="101"/>
      <c r="D34" s="101"/>
      <c r="E34" s="102"/>
      <c r="F34" s="102"/>
      <c r="G34" s="103"/>
      <c r="H34" s="103"/>
      <c r="I34" s="104"/>
      <c r="J34" s="104"/>
      <c r="K34" s="105"/>
      <c r="L34" s="66"/>
      <c r="M34" s="66"/>
      <c r="N34" s="66"/>
      <c r="O34" s="66"/>
      <c r="P34" s="66"/>
      <c r="Q34" s="66"/>
    </row>
    <row r="35" spans="1:17" s="100" customFormat="1" ht="23.25" x14ac:dyDescent="0.35">
      <c r="B35" s="101"/>
      <c r="C35" s="101"/>
      <c r="D35" s="101"/>
      <c r="E35" s="102"/>
      <c r="F35" s="102"/>
      <c r="G35" s="103"/>
      <c r="H35" s="103"/>
      <c r="I35" s="104"/>
      <c r="J35" s="104"/>
      <c r="K35" s="105"/>
      <c r="L35" s="66"/>
      <c r="M35" s="66"/>
      <c r="N35" s="66"/>
      <c r="O35" s="66"/>
      <c r="P35" s="66"/>
      <c r="Q35" s="66"/>
    </row>
    <row r="36" spans="1:17" s="100" customFormat="1" ht="23.25" x14ac:dyDescent="0.35">
      <c r="B36" s="101"/>
      <c r="C36" s="101"/>
      <c r="D36" s="101"/>
      <c r="E36" s="102"/>
      <c r="F36" s="102"/>
      <c r="G36" s="103"/>
      <c r="H36" s="103"/>
      <c r="I36" s="104"/>
      <c r="J36" s="104"/>
      <c r="K36" s="105"/>
      <c r="L36" s="66"/>
      <c r="M36" s="66"/>
      <c r="N36" s="66"/>
      <c r="O36" s="66"/>
      <c r="P36" s="66"/>
      <c r="Q36" s="66"/>
    </row>
    <row r="37" spans="1:17" s="100" customFormat="1" ht="23.25" x14ac:dyDescent="0.35">
      <c r="B37" s="101"/>
      <c r="C37" s="101"/>
      <c r="D37" s="101"/>
      <c r="E37" s="102"/>
      <c r="F37" s="102"/>
      <c r="G37" s="103"/>
      <c r="H37" s="103"/>
      <c r="I37" s="104"/>
      <c r="J37" s="104"/>
      <c r="K37" s="105"/>
      <c r="L37" s="66"/>
      <c r="M37" s="66"/>
      <c r="N37" s="66"/>
      <c r="O37" s="66"/>
      <c r="P37" s="66"/>
      <c r="Q37" s="66"/>
    </row>
    <row r="38" spans="1:17" s="100" customFormat="1" ht="23.25" x14ac:dyDescent="0.35">
      <c r="B38" s="101"/>
      <c r="C38" s="101"/>
      <c r="D38" s="101"/>
      <c r="E38" s="102"/>
      <c r="F38" s="102"/>
      <c r="G38" s="103"/>
      <c r="H38" s="103"/>
      <c r="I38" s="104"/>
      <c r="J38" s="104"/>
      <c r="K38" s="105"/>
      <c r="L38" s="66"/>
      <c r="M38" s="66"/>
      <c r="N38" s="66"/>
      <c r="O38" s="66"/>
      <c r="P38" s="66"/>
      <c r="Q38" s="66"/>
    </row>
    <row r="39" spans="1:17" s="100" customFormat="1" ht="23.25" x14ac:dyDescent="0.35">
      <c r="B39" s="101"/>
      <c r="C39" s="101"/>
      <c r="D39" s="101"/>
      <c r="E39" s="102"/>
      <c r="F39" s="102"/>
      <c r="G39" s="103"/>
      <c r="H39" s="103"/>
      <c r="I39" s="104"/>
      <c r="J39" s="104"/>
      <c r="K39" s="105"/>
      <c r="L39" s="66"/>
      <c r="M39" s="66"/>
      <c r="N39" s="66"/>
      <c r="O39" s="66"/>
      <c r="P39" s="66"/>
      <c r="Q39" s="66"/>
    </row>
    <row r="40" spans="1:17" s="100" customFormat="1" ht="23.25" x14ac:dyDescent="0.35">
      <c r="B40" s="101"/>
      <c r="C40" s="101"/>
      <c r="D40" s="101"/>
      <c r="E40" s="102"/>
      <c r="F40" s="102"/>
      <c r="G40" s="103"/>
      <c r="H40" s="103"/>
      <c r="I40" s="104"/>
      <c r="J40" s="104"/>
      <c r="K40" s="105"/>
      <c r="L40" s="66"/>
      <c r="M40" s="66"/>
      <c r="N40" s="66"/>
      <c r="O40" s="66"/>
      <c r="P40" s="66"/>
      <c r="Q40" s="66"/>
    </row>
    <row r="41" spans="1:17" s="100" customFormat="1" ht="23.25" x14ac:dyDescent="0.35">
      <c r="B41" s="101"/>
      <c r="C41" s="101"/>
      <c r="D41" s="101"/>
      <c r="E41" s="102"/>
      <c r="F41" s="102"/>
      <c r="G41" s="103"/>
      <c r="H41" s="103"/>
      <c r="I41" s="104"/>
      <c r="J41" s="104"/>
      <c r="K41" s="105"/>
      <c r="L41" s="66"/>
      <c r="M41" s="66"/>
      <c r="N41" s="66"/>
      <c r="O41" s="66"/>
      <c r="P41" s="66"/>
      <c r="Q41" s="66"/>
    </row>
    <row r="42" spans="1:17" s="100" customFormat="1" ht="23.25" x14ac:dyDescent="0.35">
      <c r="B42" s="101"/>
      <c r="C42" s="101"/>
      <c r="D42" s="101"/>
      <c r="E42" s="102"/>
      <c r="F42" s="102"/>
      <c r="G42" s="103"/>
      <c r="H42" s="103"/>
      <c r="I42" s="104"/>
      <c r="J42" s="104"/>
      <c r="K42" s="105"/>
      <c r="L42" s="66"/>
      <c r="M42" s="66"/>
      <c r="N42" s="66"/>
      <c r="O42" s="66"/>
      <c r="P42" s="66"/>
      <c r="Q42" s="66"/>
    </row>
    <row r="43" spans="1:17" s="100" customFormat="1" ht="23.25" x14ac:dyDescent="0.35">
      <c r="B43" s="101"/>
      <c r="C43" s="101"/>
      <c r="D43" s="101"/>
      <c r="E43" s="102"/>
      <c r="F43" s="102"/>
      <c r="G43" s="103"/>
      <c r="H43" s="103"/>
      <c r="I43" s="104"/>
      <c r="J43" s="104"/>
      <c r="K43" s="105"/>
      <c r="L43" s="66"/>
      <c r="M43" s="66"/>
      <c r="N43" s="66"/>
      <c r="O43" s="66"/>
      <c r="P43" s="66"/>
      <c r="Q43" s="66"/>
    </row>
    <row r="44" spans="1:17" s="100" customFormat="1" ht="23.25" x14ac:dyDescent="0.35">
      <c r="B44" s="101"/>
      <c r="C44" s="101"/>
      <c r="D44" s="101"/>
      <c r="E44" s="102"/>
      <c r="F44" s="102"/>
      <c r="G44" s="103"/>
      <c r="H44" s="103"/>
      <c r="I44" s="104"/>
      <c r="J44" s="104"/>
      <c r="K44" s="105"/>
      <c r="L44" s="66"/>
      <c r="M44" s="66"/>
      <c r="N44" s="66"/>
      <c r="O44" s="66"/>
      <c r="P44" s="66"/>
      <c r="Q44" s="66"/>
    </row>
    <row r="45" spans="1:17" s="100" customFormat="1" ht="23.25" x14ac:dyDescent="0.35">
      <c r="B45" s="101"/>
      <c r="C45" s="101"/>
      <c r="D45" s="101"/>
      <c r="E45" s="102"/>
      <c r="F45" s="102"/>
      <c r="G45" s="103"/>
      <c r="H45" s="103"/>
      <c r="I45" s="104"/>
      <c r="J45" s="104"/>
      <c r="K45" s="105"/>
      <c r="L45" s="66"/>
      <c r="M45" s="66"/>
      <c r="N45" s="66"/>
      <c r="O45" s="66"/>
      <c r="P45" s="66"/>
      <c r="Q45" s="66"/>
    </row>
    <row r="46" spans="1:17" s="100" customFormat="1" ht="23.25" x14ac:dyDescent="0.35">
      <c r="B46" s="101"/>
      <c r="C46" s="101"/>
      <c r="D46" s="101"/>
      <c r="E46" s="102"/>
      <c r="F46" s="102"/>
      <c r="G46" s="103"/>
      <c r="H46" s="103"/>
      <c r="I46" s="104"/>
      <c r="J46" s="104"/>
      <c r="K46" s="105"/>
      <c r="L46" s="66"/>
      <c r="M46" s="66"/>
      <c r="N46" s="66"/>
      <c r="O46" s="66"/>
      <c r="P46" s="66"/>
      <c r="Q46" s="66"/>
    </row>
    <row r="47" spans="1:17" s="100" customFormat="1" ht="23.25" x14ac:dyDescent="0.35">
      <c r="B47" s="101"/>
      <c r="C47" s="101"/>
      <c r="D47" s="101"/>
      <c r="E47" s="102"/>
      <c r="F47" s="102"/>
      <c r="G47" s="103"/>
      <c r="H47" s="103"/>
      <c r="I47" s="104"/>
      <c r="J47" s="104"/>
      <c r="K47" s="105"/>
      <c r="L47" s="66"/>
      <c r="M47" s="66"/>
      <c r="N47" s="66"/>
      <c r="O47" s="66"/>
      <c r="P47" s="66"/>
      <c r="Q47" s="66"/>
    </row>
    <row r="48" spans="1:17" s="100" customFormat="1" ht="23.25" x14ac:dyDescent="0.35">
      <c r="B48" s="101"/>
      <c r="C48" s="101"/>
      <c r="D48" s="101"/>
      <c r="E48" s="102"/>
      <c r="F48" s="102"/>
      <c r="G48" s="103"/>
      <c r="H48" s="103"/>
      <c r="I48" s="104"/>
      <c r="J48" s="104"/>
      <c r="K48" s="105"/>
      <c r="L48" s="66"/>
      <c r="M48" s="66"/>
      <c r="N48" s="66"/>
      <c r="O48" s="66"/>
      <c r="P48" s="66"/>
      <c r="Q48" s="66"/>
    </row>
    <row r="49" spans="2:17" s="100" customFormat="1" ht="23.25" x14ac:dyDescent="0.35">
      <c r="B49" s="101"/>
      <c r="C49" s="101"/>
      <c r="D49" s="101"/>
      <c r="E49" s="102"/>
      <c r="F49" s="102"/>
      <c r="G49" s="103"/>
      <c r="H49" s="103"/>
      <c r="I49" s="104"/>
      <c r="J49" s="104"/>
      <c r="K49" s="105"/>
      <c r="L49" s="66"/>
      <c r="M49" s="66"/>
      <c r="N49" s="66"/>
      <c r="O49" s="66"/>
      <c r="P49" s="66"/>
      <c r="Q49" s="66"/>
    </row>
    <row r="50" spans="2:17" s="100" customFormat="1" ht="23.25" x14ac:dyDescent="0.35">
      <c r="B50" s="101"/>
      <c r="C50" s="101"/>
      <c r="D50" s="101"/>
      <c r="E50" s="102"/>
      <c r="F50" s="102"/>
      <c r="G50" s="103"/>
      <c r="H50" s="103"/>
      <c r="I50" s="104"/>
      <c r="J50" s="104"/>
      <c r="K50" s="105"/>
      <c r="L50" s="66"/>
      <c r="M50" s="66"/>
      <c r="N50" s="66"/>
      <c r="O50" s="66"/>
      <c r="P50" s="66"/>
      <c r="Q50" s="66"/>
    </row>
    <row r="51" spans="2:17" s="100" customFormat="1" ht="23.25" x14ac:dyDescent="0.35">
      <c r="B51" s="101"/>
      <c r="C51" s="101"/>
      <c r="D51" s="101"/>
      <c r="E51" s="102"/>
      <c r="F51" s="102"/>
      <c r="G51" s="103"/>
      <c r="H51" s="103"/>
      <c r="I51" s="104"/>
      <c r="J51" s="104"/>
      <c r="K51" s="105"/>
      <c r="L51" s="66"/>
      <c r="M51" s="66"/>
      <c r="N51" s="66"/>
      <c r="O51" s="66"/>
      <c r="P51" s="66"/>
      <c r="Q51" s="66"/>
    </row>
    <row r="52" spans="2:17" s="100" customFormat="1" ht="23.25" x14ac:dyDescent="0.35">
      <c r="B52" s="101"/>
      <c r="C52" s="101"/>
      <c r="D52" s="101"/>
      <c r="E52" s="102"/>
      <c r="F52" s="102"/>
      <c r="G52" s="103"/>
      <c r="H52" s="103"/>
      <c r="I52" s="104"/>
      <c r="J52" s="104"/>
      <c r="K52" s="105"/>
      <c r="L52" s="66"/>
      <c r="M52" s="66"/>
      <c r="N52" s="66"/>
      <c r="O52" s="66"/>
      <c r="P52" s="66"/>
      <c r="Q52" s="66"/>
    </row>
    <row r="53" spans="2:17" s="100" customFormat="1" ht="23.25" x14ac:dyDescent="0.35">
      <c r="B53" s="101"/>
      <c r="C53" s="101"/>
      <c r="D53" s="101"/>
      <c r="E53" s="102"/>
      <c r="F53" s="102"/>
      <c r="G53" s="103"/>
      <c r="H53" s="103"/>
      <c r="I53" s="104"/>
      <c r="J53" s="104"/>
      <c r="K53" s="105"/>
      <c r="L53" s="66"/>
      <c r="M53" s="66"/>
      <c r="N53" s="66"/>
      <c r="O53" s="66"/>
      <c r="P53" s="66"/>
      <c r="Q53" s="66"/>
    </row>
    <row r="54" spans="2:17" s="100" customFormat="1" ht="23.25" x14ac:dyDescent="0.35">
      <c r="B54" s="101"/>
      <c r="C54" s="101"/>
      <c r="D54" s="101"/>
      <c r="E54" s="102"/>
      <c r="F54" s="102"/>
      <c r="G54" s="103"/>
      <c r="H54" s="103"/>
      <c r="I54" s="104"/>
      <c r="J54" s="104"/>
      <c r="K54" s="105"/>
      <c r="L54" s="66"/>
      <c r="M54" s="66"/>
      <c r="N54" s="66"/>
      <c r="O54" s="66"/>
      <c r="P54" s="66"/>
      <c r="Q54" s="66"/>
    </row>
    <row r="55" spans="2:17" s="100" customFormat="1" ht="23.25" x14ac:dyDescent="0.35">
      <c r="B55" s="101"/>
      <c r="C55" s="101"/>
      <c r="D55" s="101"/>
      <c r="E55" s="102"/>
      <c r="F55" s="102"/>
      <c r="G55" s="103"/>
      <c r="H55" s="103"/>
      <c r="I55" s="104"/>
      <c r="J55" s="104"/>
      <c r="K55" s="105"/>
      <c r="L55" s="66"/>
      <c r="M55" s="66"/>
      <c r="N55" s="66"/>
      <c r="O55" s="66"/>
      <c r="P55" s="66"/>
      <c r="Q55" s="66"/>
    </row>
    <row r="56" spans="2:17" s="100" customFormat="1" ht="23.25" x14ac:dyDescent="0.35">
      <c r="B56" s="101"/>
      <c r="C56" s="101"/>
      <c r="D56" s="101"/>
      <c r="E56" s="102"/>
      <c r="F56" s="102"/>
      <c r="G56" s="103"/>
      <c r="H56" s="103"/>
      <c r="I56" s="104"/>
      <c r="J56" s="104"/>
      <c r="K56" s="105"/>
      <c r="L56" s="66"/>
      <c r="M56" s="66"/>
      <c r="N56" s="66"/>
      <c r="O56" s="66"/>
      <c r="P56" s="66"/>
      <c r="Q56" s="66"/>
    </row>
    <row r="57" spans="2:17" s="100" customFormat="1" ht="23.25" x14ac:dyDescent="0.35">
      <c r="B57" s="101"/>
      <c r="C57" s="101"/>
      <c r="D57" s="101"/>
      <c r="E57" s="102"/>
      <c r="F57" s="102"/>
      <c r="G57" s="103"/>
      <c r="H57" s="103"/>
      <c r="I57" s="104"/>
      <c r="J57" s="104"/>
      <c r="K57" s="105"/>
      <c r="L57" s="66"/>
      <c r="M57" s="66"/>
      <c r="N57" s="66"/>
      <c r="O57" s="66"/>
      <c r="P57" s="66"/>
      <c r="Q57" s="66"/>
    </row>
    <row r="58" spans="2:17" s="100" customFormat="1" ht="23.25" x14ac:dyDescent="0.35">
      <c r="B58" s="101"/>
      <c r="C58" s="101"/>
      <c r="D58" s="101"/>
      <c r="E58" s="102"/>
      <c r="F58" s="102"/>
      <c r="G58" s="103"/>
      <c r="H58" s="103"/>
      <c r="I58" s="104"/>
      <c r="J58" s="104"/>
      <c r="K58" s="105"/>
      <c r="L58" s="66"/>
      <c r="M58" s="66"/>
      <c r="N58" s="66"/>
      <c r="O58" s="66"/>
      <c r="P58" s="66"/>
      <c r="Q58" s="66"/>
    </row>
    <row r="59" spans="2:17" s="100" customFormat="1" ht="23.25" x14ac:dyDescent="0.35">
      <c r="B59" s="101"/>
      <c r="C59" s="101"/>
      <c r="D59" s="101"/>
      <c r="E59" s="102"/>
      <c r="F59" s="102"/>
      <c r="G59" s="103"/>
      <c r="H59" s="103"/>
      <c r="I59" s="104"/>
      <c r="J59" s="104"/>
      <c r="K59" s="105"/>
      <c r="L59" s="66"/>
      <c r="M59" s="66"/>
      <c r="N59" s="66"/>
      <c r="O59" s="66"/>
      <c r="P59" s="66"/>
      <c r="Q59" s="66"/>
    </row>
    <row r="60" spans="2:17" s="100" customFormat="1" ht="23.25" x14ac:dyDescent="0.35">
      <c r="B60" s="101"/>
      <c r="C60" s="101"/>
      <c r="D60" s="101"/>
      <c r="E60" s="102"/>
      <c r="F60" s="102"/>
      <c r="G60" s="103"/>
      <c r="H60" s="103"/>
      <c r="I60" s="104"/>
      <c r="J60" s="104"/>
      <c r="K60" s="105"/>
      <c r="L60" s="66"/>
      <c r="M60" s="66"/>
      <c r="N60" s="66"/>
      <c r="O60" s="66"/>
      <c r="P60" s="66"/>
      <c r="Q60" s="66"/>
    </row>
    <row r="61" spans="2:17" s="100" customFormat="1" ht="23.25" x14ac:dyDescent="0.35">
      <c r="B61" s="101"/>
      <c r="C61" s="101"/>
      <c r="D61" s="101"/>
      <c r="E61" s="102"/>
      <c r="F61" s="102"/>
      <c r="G61" s="103"/>
      <c r="H61" s="103"/>
      <c r="I61" s="104"/>
      <c r="J61" s="104"/>
      <c r="K61" s="105"/>
      <c r="L61" s="66"/>
      <c r="M61" s="66"/>
      <c r="N61" s="66"/>
      <c r="O61" s="66"/>
      <c r="P61" s="66"/>
      <c r="Q61" s="66"/>
    </row>
    <row r="62" spans="2:17" s="100" customFormat="1" ht="23.25" x14ac:dyDescent="0.35">
      <c r="B62" s="101"/>
      <c r="C62" s="101"/>
      <c r="D62" s="101"/>
      <c r="E62" s="102"/>
      <c r="F62" s="102"/>
      <c r="G62" s="103"/>
      <c r="H62" s="103"/>
      <c r="I62" s="104"/>
      <c r="J62" s="104"/>
      <c r="K62" s="105"/>
      <c r="L62" s="66"/>
      <c r="M62" s="66"/>
      <c r="N62" s="66"/>
      <c r="O62" s="66"/>
      <c r="P62" s="66"/>
      <c r="Q62" s="66"/>
    </row>
    <row r="63" spans="2:17" s="100" customFormat="1" ht="23.25" x14ac:dyDescent="0.35">
      <c r="B63" s="101"/>
      <c r="C63" s="101"/>
      <c r="D63" s="101"/>
      <c r="E63" s="102"/>
      <c r="F63" s="102"/>
      <c r="G63" s="103"/>
      <c r="H63" s="103"/>
      <c r="I63" s="104"/>
      <c r="J63" s="104"/>
      <c r="K63" s="105"/>
      <c r="L63" s="66"/>
      <c r="M63" s="66"/>
      <c r="N63" s="66"/>
      <c r="O63" s="66"/>
      <c r="P63" s="66"/>
      <c r="Q63" s="66"/>
    </row>
    <row r="64" spans="2:17" s="100" customFormat="1" ht="23.25" x14ac:dyDescent="0.35">
      <c r="B64" s="101"/>
      <c r="C64" s="101"/>
      <c r="D64" s="101"/>
      <c r="E64" s="102"/>
      <c r="F64" s="102"/>
      <c r="G64" s="103"/>
      <c r="H64" s="103"/>
      <c r="I64" s="104"/>
      <c r="J64" s="104"/>
      <c r="K64" s="105"/>
      <c r="L64" s="66"/>
      <c r="M64" s="66"/>
      <c r="N64" s="66"/>
      <c r="O64" s="66"/>
      <c r="P64" s="66"/>
      <c r="Q64" s="66"/>
    </row>
    <row r="65" spans="2:17" s="100" customFormat="1" ht="23.25" x14ac:dyDescent="0.35">
      <c r="B65" s="101"/>
      <c r="C65" s="101"/>
      <c r="D65" s="101"/>
      <c r="E65" s="102"/>
      <c r="F65" s="102"/>
      <c r="G65" s="103"/>
      <c r="H65" s="103"/>
      <c r="I65" s="104"/>
      <c r="J65" s="104"/>
      <c r="K65" s="105"/>
      <c r="L65" s="66"/>
      <c r="M65" s="66"/>
      <c r="N65" s="66"/>
      <c r="O65" s="66"/>
      <c r="P65" s="66"/>
      <c r="Q65" s="66"/>
    </row>
    <row r="66" spans="2:17" s="100" customFormat="1" ht="23.25" x14ac:dyDescent="0.35">
      <c r="B66" s="101"/>
      <c r="C66" s="101"/>
      <c r="D66" s="101"/>
      <c r="E66" s="102"/>
      <c r="F66" s="102"/>
      <c r="G66" s="103"/>
      <c r="H66" s="103"/>
      <c r="I66" s="104"/>
      <c r="J66" s="104"/>
      <c r="K66" s="105"/>
      <c r="L66" s="66"/>
      <c r="M66" s="66"/>
      <c r="N66" s="66"/>
      <c r="O66" s="66"/>
      <c r="P66" s="66"/>
      <c r="Q66" s="66"/>
    </row>
    <row r="67" spans="2:17" s="100" customFormat="1" ht="23.25" x14ac:dyDescent="0.35">
      <c r="B67" s="101"/>
      <c r="C67" s="101"/>
      <c r="D67" s="101"/>
      <c r="E67" s="102"/>
      <c r="F67" s="102"/>
      <c r="G67" s="103"/>
      <c r="H67" s="103"/>
      <c r="I67" s="104"/>
      <c r="J67" s="104"/>
      <c r="K67" s="105"/>
      <c r="L67" s="66"/>
      <c r="M67" s="66"/>
      <c r="N67" s="66"/>
      <c r="O67" s="66"/>
      <c r="P67" s="66"/>
      <c r="Q67" s="66"/>
    </row>
    <row r="68" spans="2:17" s="100" customFormat="1" ht="23.25" x14ac:dyDescent="0.35">
      <c r="B68" s="101"/>
      <c r="C68" s="101"/>
      <c r="D68" s="101"/>
      <c r="E68" s="102"/>
      <c r="F68" s="102"/>
      <c r="G68" s="103"/>
      <c r="H68" s="103"/>
      <c r="I68" s="104"/>
      <c r="J68" s="104"/>
      <c r="K68" s="105"/>
      <c r="L68" s="66"/>
      <c r="M68" s="66"/>
      <c r="N68" s="66"/>
      <c r="O68" s="66"/>
      <c r="P68" s="66"/>
      <c r="Q68" s="66"/>
    </row>
    <row r="69" spans="2:17" s="100" customFormat="1" ht="23.25" x14ac:dyDescent="0.35">
      <c r="B69" s="101"/>
      <c r="C69" s="101"/>
      <c r="D69" s="101"/>
      <c r="E69" s="102"/>
      <c r="F69" s="102"/>
      <c r="G69" s="103"/>
      <c r="H69" s="103"/>
      <c r="I69" s="104"/>
      <c r="J69" s="104"/>
      <c r="K69" s="105"/>
      <c r="L69" s="66"/>
      <c r="M69" s="66"/>
      <c r="N69" s="66"/>
      <c r="O69" s="66"/>
      <c r="P69" s="66"/>
      <c r="Q69" s="66"/>
    </row>
    <row r="70" spans="2:17" s="100" customFormat="1" ht="23.25" x14ac:dyDescent="0.35">
      <c r="B70" s="101"/>
      <c r="C70" s="101"/>
      <c r="D70" s="101"/>
      <c r="E70" s="102"/>
      <c r="F70" s="102"/>
      <c r="G70" s="103"/>
      <c r="H70" s="103"/>
      <c r="I70" s="104"/>
      <c r="J70" s="104"/>
      <c r="K70" s="105"/>
      <c r="L70" s="66"/>
      <c r="M70" s="66"/>
      <c r="N70" s="66"/>
      <c r="O70" s="66"/>
      <c r="P70" s="66"/>
      <c r="Q70" s="66"/>
    </row>
    <row r="71" spans="2:17" s="100" customFormat="1" ht="23.25" x14ac:dyDescent="0.35">
      <c r="B71" s="101"/>
      <c r="C71" s="101"/>
      <c r="D71" s="101"/>
      <c r="E71" s="102"/>
      <c r="F71" s="102"/>
      <c r="G71" s="103"/>
      <c r="H71" s="103"/>
      <c r="I71" s="104"/>
      <c r="J71" s="104"/>
      <c r="K71" s="105"/>
      <c r="L71" s="66"/>
      <c r="M71" s="66"/>
      <c r="N71" s="66"/>
      <c r="O71" s="66"/>
      <c r="P71" s="66"/>
      <c r="Q71" s="66"/>
    </row>
    <row r="72" spans="2:17" s="100" customFormat="1" ht="23.25" x14ac:dyDescent="0.35">
      <c r="B72" s="101"/>
      <c r="C72" s="101"/>
      <c r="D72" s="101"/>
      <c r="E72" s="102"/>
      <c r="F72" s="102"/>
      <c r="G72" s="103"/>
      <c r="H72" s="103"/>
      <c r="I72" s="104"/>
      <c r="J72" s="104"/>
      <c r="K72" s="105"/>
      <c r="L72" s="66"/>
      <c r="M72" s="66"/>
      <c r="N72" s="66"/>
      <c r="O72" s="66"/>
      <c r="P72" s="66"/>
      <c r="Q72" s="66"/>
    </row>
    <row r="73" spans="2:17" s="100" customFormat="1" ht="23.25" x14ac:dyDescent="0.35">
      <c r="B73" s="101"/>
      <c r="C73" s="101"/>
      <c r="D73" s="101"/>
      <c r="E73" s="102"/>
      <c r="F73" s="102"/>
      <c r="G73" s="103"/>
      <c r="H73" s="103"/>
      <c r="I73" s="104"/>
      <c r="J73" s="104"/>
      <c r="K73" s="105"/>
      <c r="L73" s="66"/>
      <c r="M73" s="66"/>
      <c r="N73" s="66"/>
      <c r="O73" s="66"/>
      <c r="P73" s="66"/>
      <c r="Q73" s="66"/>
    </row>
    <row r="74" spans="2:17" s="100" customFormat="1" ht="23.25" x14ac:dyDescent="0.35">
      <c r="B74" s="101"/>
      <c r="C74" s="101"/>
      <c r="D74" s="101"/>
      <c r="E74" s="102"/>
      <c r="F74" s="102"/>
      <c r="G74" s="103"/>
      <c r="H74" s="103"/>
      <c r="I74" s="104"/>
      <c r="J74" s="104"/>
      <c r="K74" s="105"/>
      <c r="L74" s="66"/>
      <c r="M74" s="66"/>
      <c r="N74" s="66"/>
      <c r="O74" s="66"/>
      <c r="P74" s="66"/>
      <c r="Q74" s="66"/>
    </row>
    <row r="75" spans="2:17" s="100" customFormat="1" ht="23.25" x14ac:dyDescent="0.35">
      <c r="B75" s="101"/>
      <c r="C75" s="101"/>
      <c r="D75" s="101"/>
      <c r="E75" s="102"/>
      <c r="F75" s="102"/>
      <c r="G75" s="103"/>
      <c r="H75" s="103"/>
      <c r="I75" s="104"/>
      <c r="J75" s="104"/>
      <c r="K75" s="105"/>
      <c r="L75" s="66"/>
      <c r="M75" s="66"/>
      <c r="N75" s="66"/>
      <c r="O75" s="66"/>
      <c r="P75" s="66"/>
      <c r="Q75" s="66"/>
    </row>
    <row r="76" spans="2:17" s="100" customFormat="1" ht="23.25" x14ac:dyDescent="0.35">
      <c r="B76" s="101"/>
      <c r="C76" s="101"/>
      <c r="D76" s="101"/>
      <c r="E76" s="102"/>
      <c r="F76" s="102"/>
      <c r="G76" s="103"/>
      <c r="H76" s="103"/>
      <c r="I76" s="104"/>
      <c r="J76" s="104"/>
      <c r="K76" s="105"/>
      <c r="L76" s="66"/>
      <c r="M76" s="66"/>
      <c r="N76" s="66"/>
      <c r="O76" s="66"/>
      <c r="P76" s="66"/>
      <c r="Q76" s="66"/>
    </row>
    <row r="77" spans="2:17" s="100" customFormat="1" ht="23.25" x14ac:dyDescent="0.35">
      <c r="B77" s="101"/>
      <c r="C77" s="101"/>
      <c r="D77" s="101"/>
      <c r="E77" s="102"/>
      <c r="F77" s="102"/>
      <c r="G77" s="103"/>
      <c r="H77" s="103"/>
      <c r="I77" s="104"/>
      <c r="J77" s="104"/>
      <c r="K77" s="105"/>
      <c r="L77" s="66"/>
      <c r="M77" s="66"/>
      <c r="N77" s="66"/>
      <c r="O77" s="66"/>
      <c r="P77" s="66"/>
      <c r="Q77" s="66"/>
    </row>
    <row r="78" spans="2:17" s="100" customFormat="1" ht="23.25" x14ac:dyDescent="0.35">
      <c r="B78" s="101"/>
      <c r="C78" s="101"/>
      <c r="D78" s="101"/>
      <c r="E78" s="102"/>
      <c r="F78" s="102"/>
      <c r="G78" s="103"/>
      <c r="H78" s="103"/>
      <c r="I78" s="104"/>
      <c r="J78" s="104"/>
      <c r="K78" s="105"/>
      <c r="L78" s="66"/>
      <c r="M78" s="66"/>
      <c r="N78" s="66"/>
      <c r="O78" s="66"/>
      <c r="P78" s="66"/>
      <c r="Q78" s="66"/>
    </row>
    <row r="79" spans="2:17" s="100" customFormat="1" ht="23.25" x14ac:dyDescent="0.35">
      <c r="B79" s="101"/>
      <c r="C79" s="101"/>
      <c r="D79" s="101"/>
      <c r="E79" s="102"/>
      <c r="F79" s="102"/>
      <c r="G79" s="103"/>
      <c r="H79" s="103"/>
      <c r="I79" s="104"/>
      <c r="J79" s="104"/>
      <c r="K79" s="105"/>
      <c r="L79" s="66"/>
      <c r="M79" s="66"/>
      <c r="N79" s="66"/>
      <c r="O79" s="66"/>
      <c r="P79" s="66"/>
      <c r="Q79" s="66"/>
    </row>
    <row r="80" spans="2:17" s="100" customFormat="1" ht="23.25" x14ac:dyDescent="0.35">
      <c r="B80" s="101"/>
      <c r="C80" s="101"/>
      <c r="D80" s="101"/>
      <c r="E80" s="102"/>
      <c r="F80" s="102"/>
      <c r="G80" s="103"/>
      <c r="H80" s="103"/>
      <c r="I80" s="104"/>
      <c r="J80" s="104"/>
      <c r="K80" s="105"/>
      <c r="L80" s="66"/>
      <c r="M80" s="66"/>
      <c r="N80" s="66"/>
      <c r="O80" s="66"/>
      <c r="P80" s="66"/>
      <c r="Q80" s="66"/>
    </row>
    <row r="81" spans="2:17" s="100" customFormat="1" ht="23.25" x14ac:dyDescent="0.35">
      <c r="B81" s="101"/>
      <c r="C81" s="101"/>
      <c r="D81" s="101"/>
      <c r="E81" s="102"/>
      <c r="F81" s="102"/>
      <c r="G81" s="103"/>
      <c r="H81" s="103"/>
      <c r="I81" s="104"/>
      <c r="J81" s="104"/>
      <c r="K81" s="105"/>
      <c r="L81" s="66"/>
      <c r="M81" s="66"/>
      <c r="N81" s="66"/>
      <c r="O81" s="66"/>
      <c r="P81" s="66"/>
      <c r="Q81" s="66"/>
    </row>
    <row r="82" spans="2:17" s="100" customFormat="1" ht="23.25" x14ac:dyDescent="0.35">
      <c r="B82" s="101"/>
      <c r="C82" s="101"/>
      <c r="D82" s="101"/>
      <c r="E82" s="102"/>
      <c r="F82" s="102"/>
      <c r="G82" s="103"/>
      <c r="H82" s="103"/>
      <c r="I82" s="104"/>
      <c r="J82" s="104"/>
      <c r="K82" s="105"/>
      <c r="L82" s="66"/>
      <c r="M82" s="66"/>
      <c r="N82" s="66"/>
      <c r="O82" s="66"/>
      <c r="P82" s="66"/>
      <c r="Q82" s="66"/>
    </row>
    <row r="83" spans="2:17" s="100" customFormat="1" ht="23.25" x14ac:dyDescent="0.35">
      <c r="B83" s="101"/>
      <c r="C83" s="101"/>
      <c r="D83" s="101"/>
      <c r="E83" s="102"/>
      <c r="F83" s="102"/>
      <c r="G83" s="103"/>
      <c r="H83" s="103"/>
      <c r="I83" s="104"/>
      <c r="J83" s="104"/>
      <c r="K83" s="105"/>
      <c r="L83" s="66"/>
      <c r="M83" s="66"/>
      <c r="N83" s="66"/>
      <c r="O83" s="66"/>
      <c r="P83" s="66"/>
      <c r="Q83" s="66"/>
    </row>
    <row r="84" spans="2:17" s="100" customFormat="1" ht="23.25" x14ac:dyDescent="0.35">
      <c r="B84" s="101"/>
      <c r="C84" s="101"/>
      <c r="D84" s="101"/>
      <c r="E84" s="102"/>
      <c r="F84" s="102"/>
      <c r="G84" s="103"/>
      <c r="H84" s="103"/>
      <c r="I84" s="104"/>
      <c r="J84" s="104"/>
      <c r="K84" s="105"/>
      <c r="L84" s="66"/>
      <c r="M84" s="66"/>
      <c r="N84" s="66"/>
      <c r="O84" s="66"/>
      <c r="P84" s="66"/>
      <c r="Q84" s="66"/>
    </row>
    <row r="85" spans="2:17" s="100" customFormat="1" ht="23.25" x14ac:dyDescent="0.35">
      <c r="B85" s="101"/>
      <c r="C85" s="101"/>
      <c r="D85" s="101"/>
      <c r="E85" s="102"/>
      <c r="F85" s="102"/>
      <c r="G85" s="103"/>
      <c r="H85" s="103"/>
      <c r="I85" s="104"/>
      <c r="J85" s="104"/>
      <c r="K85" s="105"/>
      <c r="L85" s="66"/>
      <c r="M85" s="66"/>
      <c r="N85" s="66"/>
      <c r="O85" s="66"/>
      <c r="P85" s="66"/>
      <c r="Q85" s="66"/>
    </row>
    <row r="86" spans="2:17" s="100" customFormat="1" ht="23.25" x14ac:dyDescent="0.35">
      <c r="B86" s="101"/>
      <c r="C86" s="101"/>
      <c r="D86" s="101"/>
      <c r="E86" s="102"/>
      <c r="F86" s="102"/>
      <c r="G86" s="103"/>
      <c r="H86" s="103"/>
      <c r="I86" s="104"/>
      <c r="J86" s="104"/>
      <c r="K86" s="105"/>
      <c r="L86" s="66"/>
      <c r="M86" s="66"/>
      <c r="N86" s="66"/>
      <c r="O86" s="66"/>
      <c r="P86" s="66"/>
      <c r="Q86" s="66"/>
    </row>
    <row r="87" spans="2:17" s="100" customFormat="1" ht="23.25" x14ac:dyDescent="0.35">
      <c r="B87" s="101"/>
      <c r="C87" s="101"/>
      <c r="D87" s="101"/>
      <c r="E87" s="102"/>
      <c r="F87" s="102"/>
      <c r="G87" s="103"/>
      <c r="H87" s="103"/>
      <c r="I87" s="104"/>
      <c r="J87" s="104"/>
      <c r="K87" s="105"/>
      <c r="L87" s="66"/>
      <c r="M87" s="66"/>
      <c r="N87" s="66"/>
      <c r="O87" s="66"/>
      <c r="P87" s="66"/>
      <c r="Q87" s="66"/>
    </row>
    <row r="88" spans="2:17" s="100" customFormat="1" ht="23.25" x14ac:dyDescent="0.35">
      <c r="B88" s="101"/>
      <c r="C88" s="101"/>
      <c r="D88" s="101"/>
      <c r="E88" s="102"/>
      <c r="F88" s="102"/>
      <c r="G88" s="103"/>
      <c r="H88" s="103"/>
      <c r="I88" s="104"/>
      <c r="J88" s="104"/>
      <c r="K88" s="105"/>
      <c r="L88" s="66"/>
      <c r="M88" s="66"/>
      <c r="N88" s="66"/>
      <c r="O88" s="66"/>
      <c r="P88" s="66"/>
      <c r="Q88" s="66"/>
    </row>
    <row r="89" spans="2:17" s="100" customFormat="1" ht="23.25" x14ac:dyDescent="0.35">
      <c r="B89" s="101"/>
      <c r="C89" s="101"/>
      <c r="D89" s="101"/>
      <c r="E89" s="102"/>
      <c r="F89" s="102"/>
      <c r="G89" s="103"/>
      <c r="H89" s="103"/>
      <c r="I89" s="104"/>
      <c r="J89" s="104"/>
      <c r="K89" s="105"/>
      <c r="L89" s="66"/>
      <c r="M89" s="66"/>
      <c r="N89" s="66"/>
      <c r="O89" s="66"/>
      <c r="P89" s="66"/>
      <c r="Q89" s="66"/>
    </row>
    <row r="90" spans="2:17" s="100" customFormat="1" ht="23.25" x14ac:dyDescent="0.35">
      <c r="B90" s="101"/>
      <c r="C90" s="101"/>
      <c r="D90" s="101"/>
      <c r="E90" s="102"/>
      <c r="F90" s="102"/>
      <c r="G90" s="103"/>
      <c r="H90" s="103"/>
      <c r="I90" s="104"/>
      <c r="J90" s="104"/>
      <c r="K90" s="105"/>
      <c r="L90" s="66"/>
      <c r="M90" s="66"/>
      <c r="N90" s="66"/>
      <c r="O90" s="66"/>
      <c r="P90" s="66"/>
      <c r="Q90" s="66"/>
    </row>
    <row r="91" spans="2:17" s="100" customFormat="1" ht="23.25" x14ac:dyDescent="0.35">
      <c r="B91" s="101"/>
      <c r="C91" s="101"/>
      <c r="D91" s="101"/>
      <c r="E91" s="102"/>
      <c r="F91" s="102"/>
      <c r="G91" s="103"/>
      <c r="H91" s="103"/>
      <c r="I91" s="104"/>
      <c r="J91" s="104"/>
      <c r="K91" s="105"/>
      <c r="L91" s="66"/>
      <c r="M91" s="66"/>
      <c r="N91" s="66"/>
      <c r="O91" s="66"/>
      <c r="P91" s="66"/>
      <c r="Q91" s="66"/>
    </row>
    <row r="92" spans="2:17" s="100" customFormat="1" ht="23.25" x14ac:dyDescent="0.35">
      <c r="B92" s="101"/>
      <c r="C92" s="101"/>
      <c r="D92" s="101"/>
      <c r="E92" s="102"/>
      <c r="F92" s="102"/>
      <c r="G92" s="103"/>
      <c r="H92" s="103"/>
      <c r="I92" s="104"/>
      <c r="J92" s="104"/>
      <c r="K92" s="105"/>
      <c r="L92" s="66"/>
      <c r="M92" s="66"/>
      <c r="N92" s="66"/>
      <c r="O92" s="66"/>
      <c r="P92" s="66"/>
      <c r="Q92" s="66"/>
    </row>
    <row r="93" spans="2:17" s="100" customFormat="1" ht="23.25" x14ac:dyDescent="0.35">
      <c r="B93" s="101"/>
      <c r="C93" s="101"/>
      <c r="D93" s="101"/>
      <c r="E93" s="102"/>
      <c r="F93" s="102"/>
      <c r="G93" s="103"/>
      <c r="H93" s="103"/>
      <c r="I93" s="104"/>
      <c r="J93" s="104"/>
      <c r="K93" s="105"/>
      <c r="L93" s="66"/>
      <c r="M93" s="66"/>
      <c r="N93" s="66"/>
      <c r="O93" s="66"/>
      <c r="P93" s="66"/>
      <c r="Q93" s="66"/>
    </row>
    <row r="94" spans="2:17" s="100" customFormat="1" ht="23.25" x14ac:dyDescent="0.35">
      <c r="B94" s="101"/>
      <c r="C94" s="101"/>
      <c r="D94" s="101"/>
      <c r="E94" s="102"/>
      <c r="F94" s="102"/>
      <c r="G94" s="103"/>
      <c r="H94" s="103"/>
      <c r="I94" s="104"/>
      <c r="J94" s="104"/>
      <c r="K94" s="105"/>
      <c r="L94" s="66"/>
      <c r="M94" s="66"/>
      <c r="N94" s="66"/>
      <c r="O94" s="66"/>
      <c r="P94" s="66"/>
      <c r="Q94" s="66"/>
    </row>
    <row r="95" spans="2:17" s="100" customFormat="1" ht="23.25" x14ac:dyDescent="0.35">
      <c r="B95" s="101"/>
      <c r="C95" s="101"/>
      <c r="D95" s="101"/>
      <c r="E95" s="102"/>
      <c r="F95" s="102"/>
      <c r="G95" s="103"/>
      <c r="H95" s="103"/>
      <c r="I95" s="104"/>
      <c r="J95" s="104"/>
      <c r="K95" s="105"/>
      <c r="L95" s="66"/>
      <c r="M95" s="66"/>
      <c r="N95" s="66"/>
      <c r="O95" s="66"/>
      <c r="P95" s="66"/>
      <c r="Q95" s="66"/>
    </row>
    <row r="96" spans="2:17" s="100" customFormat="1" ht="23.25" x14ac:dyDescent="0.35">
      <c r="B96" s="101"/>
      <c r="C96" s="101"/>
      <c r="D96" s="101"/>
      <c r="E96" s="102"/>
      <c r="F96" s="102"/>
      <c r="G96" s="103"/>
      <c r="H96" s="103"/>
      <c r="I96" s="104"/>
      <c r="J96" s="104"/>
      <c r="K96" s="105"/>
      <c r="L96" s="66"/>
      <c r="M96" s="66"/>
      <c r="N96" s="66"/>
      <c r="O96" s="66"/>
      <c r="P96" s="66"/>
      <c r="Q96" s="66"/>
    </row>
    <row r="97" spans="2:17" s="100" customFormat="1" ht="23.25" x14ac:dyDescent="0.35">
      <c r="B97" s="101"/>
      <c r="C97" s="101"/>
      <c r="D97" s="101"/>
      <c r="E97" s="102"/>
      <c r="F97" s="102"/>
      <c r="G97" s="103"/>
      <c r="H97" s="103"/>
      <c r="I97" s="104"/>
      <c r="J97" s="104"/>
      <c r="K97" s="105"/>
      <c r="L97" s="66"/>
      <c r="M97" s="66"/>
      <c r="N97" s="66"/>
      <c r="O97" s="66"/>
      <c r="P97" s="66"/>
      <c r="Q97" s="66"/>
    </row>
    <row r="98" spans="2:17" s="100" customFormat="1" ht="23.25" x14ac:dyDescent="0.35">
      <c r="B98" s="101"/>
      <c r="C98" s="101"/>
      <c r="D98" s="101"/>
      <c r="E98" s="102"/>
      <c r="F98" s="102"/>
      <c r="G98" s="103"/>
      <c r="H98" s="103"/>
      <c r="I98" s="104"/>
      <c r="J98" s="104"/>
      <c r="K98" s="105"/>
      <c r="L98" s="66"/>
      <c r="M98" s="66"/>
      <c r="N98" s="66"/>
      <c r="O98" s="66"/>
      <c r="P98" s="66"/>
      <c r="Q98" s="66"/>
    </row>
    <row r="99" spans="2:17" s="100" customFormat="1" ht="23.25" x14ac:dyDescent="0.35">
      <c r="B99" s="101"/>
      <c r="C99" s="101"/>
      <c r="D99" s="101"/>
      <c r="E99" s="102"/>
      <c r="F99" s="102"/>
      <c r="G99" s="103"/>
      <c r="H99" s="103"/>
      <c r="I99" s="104"/>
      <c r="J99" s="104"/>
      <c r="K99" s="105"/>
      <c r="L99" s="66"/>
      <c r="M99" s="66"/>
      <c r="N99" s="66"/>
      <c r="O99" s="66"/>
      <c r="P99" s="66"/>
      <c r="Q99" s="66"/>
    </row>
    <row r="100" spans="2:17" s="100" customFormat="1" ht="23.25" x14ac:dyDescent="0.35">
      <c r="B100" s="101"/>
      <c r="C100" s="101"/>
      <c r="D100" s="101"/>
      <c r="E100" s="102"/>
      <c r="F100" s="102"/>
      <c r="G100" s="103"/>
      <c r="H100" s="103"/>
      <c r="I100" s="104"/>
      <c r="J100" s="104"/>
      <c r="K100" s="105"/>
      <c r="L100" s="66"/>
      <c r="M100" s="66"/>
      <c r="N100" s="66"/>
      <c r="O100" s="66"/>
      <c r="P100" s="66"/>
      <c r="Q100" s="66"/>
    </row>
    <row r="101" spans="2:17" s="100" customFormat="1" ht="23.25" x14ac:dyDescent="0.35">
      <c r="B101" s="101"/>
      <c r="C101" s="101"/>
      <c r="D101" s="101"/>
      <c r="E101" s="102"/>
      <c r="F101" s="102"/>
      <c r="G101" s="103"/>
      <c r="H101" s="103"/>
      <c r="I101" s="104"/>
      <c r="J101" s="104"/>
      <c r="K101" s="105"/>
      <c r="L101" s="66"/>
      <c r="M101" s="66"/>
      <c r="N101" s="66"/>
      <c r="O101" s="66"/>
      <c r="P101" s="66"/>
      <c r="Q101" s="66"/>
    </row>
    <row r="102" spans="2:17" s="100" customFormat="1" ht="23.25" x14ac:dyDescent="0.35">
      <c r="B102" s="101"/>
      <c r="C102" s="101"/>
      <c r="D102" s="101"/>
      <c r="E102" s="102"/>
      <c r="F102" s="102"/>
      <c r="G102" s="103"/>
      <c r="H102" s="103"/>
      <c r="I102" s="104"/>
      <c r="J102" s="104"/>
      <c r="K102" s="105"/>
      <c r="L102" s="66"/>
      <c r="M102" s="66"/>
      <c r="N102" s="66"/>
      <c r="O102" s="66"/>
      <c r="P102" s="66"/>
      <c r="Q102" s="66"/>
    </row>
    <row r="103" spans="2:17" s="100" customFormat="1" ht="23.25" x14ac:dyDescent="0.35">
      <c r="B103" s="101"/>
      <c r="C103" s="101"/>
      <c r="D103" s="101"/>
      <c r="E103" s="102"/>
      <c r="F103" s="102"/>
      <c r="G103" s="103"/>
      <c r="H103" s="103"/>
      <c r="I103" s="104"/>
      <c r="J103" s="104"/>
      <c r="K103" s="105"/>
      <c r="L103" s="66"/>
      <c r="M103" s="66"/>
      <c r="N103" s="66"/>
      <c r="O103" s="66"/>
      <c r="P103" s="66"/>
      <c r="Q103" s="66"/>
    </row>
    <row r="104" spans="2:17" s="100" customFormat="1" ht="23.25" x14ac:dyDescent="0.35">
      <c r="B104" s="101"/>
      <c r="C104" s="101"/>
      <c r="D104" s="101"/>
      <c r="E104" s="102"/>
      <c r="F104" s="102"/>
      <c r="G104" s="103"/>
      <c r="H104" s="103"/>
      <c r="I104" s="104"/>
      <c r="J104" s="104"/>
      <c r="K104" s="105"/>
      <c r="L104" s="66"/>
      <c r="M104" s="66"/>
      <c r="N104" s="66"/>
      <c r="O104" s="66"/>
      <c r="P104" s="66"/>
      <c r="Q104" s="66"/>
    </row>
    <row r="105" spans="2:17" s="100" customFormat="1" ht="23.25" x14ac:dyDescent="0.35">
      <c r="B105" s="101"/>
      <c r="C105" s="101"/>
      <c r="D105" s="101"/>
      <c r="E105" s="102"/>
      <c r="F105" s="102"/>
      <c r="G105" s="103"/>
      <c r="H105" s="103"/>
      <c r="I105" s="104"/>
      <c r="J105" s="104"/>
      <c r="K105" s="105"/>
      <c r="L105" s="66"/>
      <c r="M105" s="66"/>
      <c r="N105" s="66"/>
      <c r="O105" s="66"/>
      <c r="P105" s="66"/>
      <c r="Q105" s="66"/>
    </row>
    <row r="106" spans="2:17" s="100" customFormat="1" ht="23.25" x14ac:dyDescent="0.35">
      <c r="B106" s="101"/>
      <c r="C106" s="101"/>
      <c r="D106" s="101"/>
      <c r="E106" s="102"/>
      <c r="F106" s="102"/>
      <c r="G106" s="103"/>
      <c r="H106" s="103"/>
      <c r="I106" s="104"/>
      <c r="J106" s="104"/>
      <c r="K106" s="105"/>
      <c r="L106" s="66"/>
      <c r="M106" s="66"/>
      <c r="N106" s="66"/>
      <c r="O106" s="66"/>
      <c r="P106" s="66"/>
      <c r="Q106" s="66"/>
    </row>
    <row r="107" spans="2:17" s="100" customFormat="1" ht="23.25" x14ac:dyDescent="0.35">
      <c r="B107" s="101"/>
      <c r="C107" s="101"/>
      <c r="D107" s="101"/>
      <c r="E107" s="102"/>
      <c r="F107" s="102"/>
      <c r="G107" s="103"/>
      <c r="H107" s="103"/>
      <c r="I107" s="104"/>
      <c r="J107" s="104"/>
      <c r="K107" s="105"/>
      <c r="L107" s="66"/>
      <c r="M107" s="66"/>
      <c r="N107" s="66"/>
      <c r="O107" s="66"/>
      <c r="P107" s="66"/>
      <c r="Q107" s="66"/>
    </row>
    <row r="108" spans="2:17" s="100" customFormat="1" ht="23.25" x14ac:dyDescent="0.35">
      <c r="B108" s="101"/>
      <c r="C108" s="101"/>
      <c r="D108" s="101"/>
      <c r="E108" s="102"/>
      <c r="F108" s="102"/>
      <c r="G108" s="103"/>
      <c r="H108" s="103"/>
      <c r="I108" s="104"/>
      <c r="J108" s="104"/>
      <c r="K108" s="105"/>
      <c r="L108" s="66"/>
      <c r="M108" s="66"/>
      <c r="N108" s="66"/>
      <c r="O108" s="66"/>
      <c r="P108" s="66"/>
      <c r="Q108" s="66"/>
    </row>
    <row r="109" spans="2:17" s="100" customFormat="1" ht="23.25" x14ac:dyDescent="0.35">
      <c r="B109" s="101"/>
      <c r="C109" s="101"/>
      <c r="D109" s="101"/>
      <c r="E109" s="102"/>
      <c r="F109" s="102"/>
      <c r="G109" s="103"/>
      <c r="H109" s="103"/>
      <c r="I109" s="104"/>
      <c r="J109" s="104"/>
      <c r="K109" s="105"/>
      <c r="L109" s="66"/>
      <c r="M109" s="66"/>
      <c r="N109" s="66"/>
      <c r="O109" s="66"/>
      <c r="P109" s="66"/>
      <c r="Q109" s="66"/>
    </row>
    <row r="110" spans="2:17" s="100" customFormat="1" ht="23.25" x14ac:dyDescent="0.35">
      <c r="B110" s="101"/>
      <c r="C110" s="101"/>
      <c r="D110" s="101"/>
      <c r="E110" s="102"/>
      <c r="F110" s="102"/>
      <c r="G110" s="103"/>
      <c r="H110" s="103"/>
      <c r="I110" s="104"/>
      <c r="J110" s="104"/>
      <c r="K110" s="105"/>
      <c r="L110" s="66"/>
      <c r="M110" s="66"/>
      <c r="N110" s="66"/>
      <c r="O110" s="66"/>
      <c r="P110" s="66"/>
      <c r="Q110" s="66"/>
    </row>
    <row r="111" spans="2:17" s="100" customFormat="1" ht="23.25" x14ac:dyDescent="0.35">
      <c r="B111" s="101"/>
      <c r="C111" s="101"/>
      <c r="D111" s="101"/>
      <c r="E111" s="102"/>
      <c r="F111" s="102"/>
      <c r="G111" s="103"/>
      <c r="H111" s="103"/>
      <c r="I111" s="104"/>
      <c r="J111" s="104"/>
      <c r="K111" s="105"/>
      <c r="L111" s="66"/>
      <c r="M111" s="66"/>
      <c r="N111" s="66"/>
      <c r="O111" s="66"/>
      <c r="P111" s="66"/>
      <c r="Q111" s="66"/>
    </row>
    <row r="112" spans="2:17" s="100" customFormat="1" ht="23.25" x14ac:dyDescent="0.35">
      <c r="B112" s="101"/>
      <c r="C112" s="101"/>
      <c r="D112" s="101"/>
      <c r="E112" s="102"/>
      <c r="F112" s="102"/>
      <c r="G112" s="103"/>
      <c r="H112" s="103"/>
      <c r="I112" s="104"/>
      <c r="J112" s="104"/>
      <c r="K112" s="105"/>
      <c r="L112" s="66"/>
      <c r="M112" s="66"/>
      <c r="N112" s="66"/>
      <c r="O112" s="66"/>
      <c r="P112" s="66"/>
      <c r="Q112" s="66"/>
    </row>
    <row r="113" spans="2:17" s="100" customFormat="1" ht="23.25" x14ac:dyDescent="0.35">
      <c r="B113" s="101"/>
      <c r="C113" s="101"/>
      <c r="D113" s="101"/>
      <c r="E113" s="102"/>
      <c r="F113" s="102"/>
      <c r="G113" s="103"/>
      <c r="H113" s="103"/>
      <c r="I113" s="104"/>
      <c r="J113" s="104"/>
      <c r="K113" s="105"/>
      <c r="L113" s="66"/>
      <c r="M113" s="66"/>
      <c r="N113" s="66"/>
      <c r="O113" s="66"/>
      <c r="P113" s="66"/>
      <c r="Q113" s="66"/>
    </row>
    <row r="114" spans="2:17" s="100" customFormat="1" ht="23.25" x14ac:dyDescent="0.35">
      <c r="B114" s="101"/>
      <c r="C114" s="101"/>
      <c r="D114" s="101"/>
      <c r="E114" s="102"/>
      <c r="F114" s="102"/>
      <c r="G114" s="103"/>
      <c r="H114" s="103"/>
      <c r="I114" s="104"/>
      <c r="J114" s="104"/>
      <c r="K114" s="105"/>
      <c r="L114" s="66"/>
      <c r="M114" s="66"/>
      <c r="N114" s="66"/>
      <c r="O114" s="66"/>
      <c r="P114" s="66"/>
      <c r="Q114" s="66"/>
    </row>
    <row r="115" spans="2:17" s="100" customFormat="1" ht="23.25" x14ac:dyDescent="0.35">
      <c r="B115" s="101"/>
      <c r="C115" s="101"/>
      <c r="D115" s="101"/>
      <c r="E115" s="102"/>
      <c r="F115" s="102"/>
      <c r="G115" s="103"/>
      <c r="H115" s="103"/>
      <c r="I115" s="104"/>
      <c r="J115" s="104"/>
      <c r="K115" s="105"/>
      <c r="L115" s="66"/>
      <c r="M115" s="66"/>
      <c r="N115" s="66"/>
      <c r="O115" s="66"/>
      <c r="P115" s="66"/>
      <c r="Q115" s="66"/>
    </row>
    <row r="116" spans="2:17" s="100" customFormat="1" ht="23.25" x14ac:dyDescent="0.35">
      <c r="B116" s="101"/>
      <c r="C116" s="101"/>
      <c r="D116" s="101"/>
      <c r="E116" s="102"/>
      <c r="F116" s="102"/>
      <c r="G116" s="103"/>
      <c r="H116" s="103"/>
      <c r="I116" s="104"/>
      <c r="J116" s="104"/>
      <c r="K116" s="105"/>
      <c r="L116" s="66"/>
      <c r="M116" s="66"/>
      <c r="N116" s="66"/>
      <c r="O116" s="66"/>
      <c r="P116" s="66"/>
      <c r="Q116" s="66"/>
    </row>
    <row r="117" spans="2:17" s="100" customFormat="1" ht="23.25" x14ac:dyDescent="0.35">
      <c r="B117" s="101"/>
      <c r="C117" s="101"/>
      <c r="D117" s="101"/>
      <c r="E117" s="102"/>
      <c r="F117" s="102"/>
      <c r="G117" s="103"/>
      <c r="H117" s="103"/>
      <c r="I117" s="104"/>
      <c r="J117" s="104"/>
      <c r="K117" s="105"/>
      <c r="L117" s="66"/>
      <c r="M117" s="66"/>
      <c r="N117" s="66"/>
      <c r="O117" s="66"/>
      <c r="P117" s="66"/>
      <c r="Q117" s="66"/>
    </row>
    <row r="118" spans="2:17" s="100" customFormat="1" ht="23.25" x14ac:dyDescent="0.35">
      <c r="B118" s="101"/>
      <c r="C118" s="101"/>
      <c r="D118" s="101"/>
      <c r="E118" s="102"/>
      <c r="F118" s="102"/>
      <c r="G118" s="103"/>
      <c r="H118" s="103"/>
      <c r="I118" s="104"/>
      <c r="J118" s="104"/>
      <c r="K118" s="105"/>
      <c r="L118" s="66"/>
      <c r="M118" s="66"/>
      <c r="N118" s="66"/>
      <c r="O118" s="66"/>
      <c r="P118" s="66"/>
      <c r="Q118" s="66"/>
    </row>
    <row r="119" spans="2:17" s="100" customFormat="1" ht="23.25" x14ac:dyDescent="0.35">
      <c r="B119" s="101"/>
      <c r="C119" s="101"/>
      <c r="D119" s="101"/>
      <c r="E119" s="102"/>
      <c r="F119" s="102"/>
      <c r="G119" s="103"/>
      <c r="H119" s="103"/>
      <c r="I119" s="104"/>
      <c r="J119" s="104"/>
      <c r="K119" s="105"/>
      <c r="L119" s="66"/>
      <c r="M119" s="66"/>
      <c r="N119" s="66"/>
      <c r="O119" s="66"/>
      <c r="P119" s="66"/>
      <c r="Q119" s="66"/>
    </row>
    <row r="120" spans="2:17" s="100" customFormat="1" ht="23.25" x14ac:dyDescent="0.35">
      <c r="B120" s="101"/>
      <c r="C120" s="101"/>
      <c r="D120" s="101"/>
      <c r="E120" s="102"/>
      <c r="F120" s="102"/>
      <c r="G120" s="103"/>
      <c r="H120" s="103"/>
      <c r="I120" s="104"/>
      <c r="J120" s="104"/>
      <c r="K120" s="105"/>
      <c r="L120" s="66"/>
      <c r="M120" s="66"/>
      <c r="N120" s="66"/>
      <c r="O120" s="66"/>
      <c r="P120" s="66"/>
      <c r="Q120" s="66"/>
    </row>
    <row r="121" spans="2:17" s="100" customFormat="1" ht="23.25" x14ac:dyDescent="0.35">
      <c r="B121" s="101"/>
      <c r="C121" s="101"/>
      <c r="D121" s="101"/>
      <c r="E121" s="102"/>
      <c r="F121" s="102"/>
      <c r="G121" s="103"/>
      <c r="H121" s="103"/>
      <c r="I121" s="104"/>
      <c r="J121" s="104"/>
      <c r="K121" s="105"/>
      <c r="L121" s="66"/>
      <c r="M121" s="66"/>
      <c r="N121" s="66"/>
      <c r="O121" s="66"/>
      <c r="P121" s="66"/>
      <c r="Q121" s="66"/>
    </row>
    <row r="122" spans="2:17" s="100" customFormat="1" ht="23.25" x14ac:dyDescent="0.35">
      <c r="B122" s="101"/>
      <c r="C122" s="101"/>
      <c r="D122" s="101"/>
      <c r="E122" s="102"/>
      <c r="F122" s="102"/>
      <c r="G122" s="103"/>
      <c r="H122" s="103"/>
      <c r="I122" s="104"/>
      <c r="J122" s="104"/>
      <c r="K122" s="105"/>
      <c r="L122" s="66"/>
      <c r="M122" s="66"/>
      <c r="N122" s="66"/>
      <c r="O122" s="66"/>
      <c r="P122" s="66"/>
      <c r="Q122" s="66"/>
    </row>
    <row r="123" spans="2:17" s="100" customFormat="1" ht="23.25" x14ac:dyDescent="0.35">
      <c r="B123" s="101"/>
      <c r="C123" s="101"/>
      <c r="D123" s="101"/>
      <c r="E123" s="102"/>
      <c r="F123" s="102"/>
      <c r="G123" s="103"/>
      <c r="H123" s="103"/>
      <c r="I123" s="104"/>
      <c r="J123" s="104"/>
      <c r="K123" s="105"/>
      <c r="L123" s="66"/>
      <c r="M123" s="66"/>
      <c r="N123" s="66"/>
      <c r="O123" s="66"/>
      <c r="P123" s="66"/>
      <c r="Q123" s="66"/>
    </row>
    <row r="124" spans="2:17" s="100" customFormat="1" ht="23.25" x14ac:dyDescent="0.35">
      <c r="B124" s="101"/>
      <c r="C124" s="101"/>
      <c r="D124" s="101"/>
      <c r="E124" s="102"/>
      <c r="F124" s="102"/>
      <c r="G124" s="103"/>
      <c r="H124" s="103"/>
      <c r="I124" s="104"/>
      <c r="J124" s="104"/>
      <c r="K124" s="105"/>
      <c r="L124" s="66"/>
      <c r="M124" s="66"/>
      <c r="N124" s="66"/>
      <c r="O124" s="66"/>
      <c r="P124" s="66"/>
      <c r="Q124" s="66"/>
    </row>
    <row r="125" spans="2:17" s="100" customFormat="1" ht="23.25" x14ac:dyDescent="0.35">
      <c r="B125" s="101"/>
      <c r="C125" s="101"/>
      <c r="D125" s="101"/>
      <c r="E125" s="102"/>
      <c r="F125" s="102"/>
      <c r="G125" s="103"/>
      <c r="H125" s="103"/>
      <c r="I125" s="104"/>
      <c r="J125" s="104"/>
      <c r="K125" s="105"/>
      <c r="L125" s="66"/>
      <c r="M125" s="66"/>
      <c r="N125" s="66"/>
      <c r="O125" s="66"/>
      <c r="P125" s="66"/>
      <c r="Q125" s="66"/>
    </row>
    <row r="126" spans="2:17" s="100" customFormat="1" ht="23.25" x14ac:dyDescent="0.35">
      <c r="B126" s="101"/>
      <c r="C126" s="101"/>
      <c r="D126" s="101"/>
      <c r="E126" s="102"/>
      <c r="F126" s="102"/>
      <c r="G126" s="103"/>
      <c r="H126" s="103"/>
      <c r="I126" s="104"/>
      <c r="J126" s="104"/>
      <c r="K126" s="105"/>
      <c r="L126" s="66"/>
      <c r="M126" s="66"/>
      <c r="N126" s="66"/>
      <c r="O126" s="66"/>
      <c r="P126" s="66"/>
      <c r="Q126" s="66"/>
    </row>
    <row r="127" spans="2:17" s="100" customFormat="1" ht="23.25" x14ac:dyDescent="0.35">
      <c r="B127" s="101"/>
      <c r="C127" s="101"/>
      <c r="D127" s="101"/>
      <c r="E127" s="102"/>
      <c r="F127" s="102"/>
      <c r="G127" s="103"/>
      <c r="H127" s="103"/>
      <c r="I127" s="104"/>
      <c r="J127" s="104"/>
      <c r="K127" s="105"/>
      <c r="L127" s="66"/>
      <c r="M127" s="66"/>
      <c r="N127" s="66"/>
      <c r="O127" s="66"/>
      <c r="P127" s="66"/>
      <c r="Q127" s="66"/>
    </row>
    <row r="128" spans="2:17" s="100" customFormat="1" ht="23.25" x14ac:dyDescent="0.35">
      <c r="B128" s="101"/>
      <c r="C128" s="101"/>
      <c r="D128" s="101"/>
      <c r="E128" s="102"/>
      <c r="F128" s="102"/>
      <c r="G128" s="103"/>
      <c r="H128" s="103"/>
      <c r="I128" s="104"/>
      <c r="J128" s="104"/>
      <c r="K128" s="105"/>
      <c r="L128" s="66"/>
      <c r="M128" s="66"/>
      <c r="N128" s="66"/>
      <c r="O128" s="66"/>
      <c r="P128" s="66"/>
      <c r="Q128" s="66"/>
    </row>
    <row r="129" spans="2:17" s="100" customFormat="1" ht="23.25" x14ac:dyDescent="0.35">
      <c r="B129" s="101"/>
      <c r="C129" s="101"/>
      <c r="D129" s="101"/>
      <c r="E129" s="102"/>
      <c r="F129" s="102"/>
      <c r="G129" s="103"/>
      <c r="H129" s="103"/>
      <c r="I129" s="104"/>
      <c r="J129" s="104"/>
      <c r="K129" s="105"/>
      <c r="L129" s="66"/>
      <c r="M129" s="66"/>
      <c r="N129" s="66"/>
      <c r="O129" s="66"/>
      <c r="P129" s="66"/>
      <c r="Q129" s="66"/>
    </row>
    <row r="130" spans="2:17" s="100" customFormat="1" ht="23.25" x14ac:dyDescent="0.35">
      <c r="B130" s="101"/>
      <c r="C130" s="101"/>
      <c r="D130" s="101"/>
      <c r="E130" s="102"/>
      <c r="F130" s="102"/>
      <c r="G130" s="103"/>
      <c r="H130" s="103"/>
      <c r="I130" s="104"/>
      <c r="J130" s="104"/>
      <c r="K130" s="105"/>
      <c r="L130" s="66"/>
      <c r="M130" s="66"/>
      <c r="N130" s="66"/>
      <c r="O130" s="66"/>
      <c r="P130" s="66"/>
      <c r="Q130" s="66"/>
    </row>
    <row r="131" spans="2:17" s="100" customFormat="1" ht="23.25" x14ac:dyDescent="0.35">
      <c r="B131" s="101"/>
      <c r="C131" s="101"/>
      <c r="D131" s="101"/>
      <c r="E131" s="102"/>
      <c r="F131" s="102"/>
      <c r="G131" s="103"/>
      <c r="H131" s="103"/>
      <c r="I131" s="104"/>
      <c r="J131" s="104"/>
      <c r="K131" s="105"/>
      <c r="L131" s="66"/>
      <c r="M131" s="66"/>
      <c r="N131" s="66"/>
      <c r="O131" s="66"/>
      <c r="P131" s="66"/>
      <c r="Q131" s="66"/>
    </row>
    <row r="132" spans="2:17" s="100" customFormat="1" ht="23.25" x14ac:dyDescent="0.35">
      <c r="B132" s="101"/>
      <c r="C132" s="101"/>
      <c r="D132" s="101"/>
      <c r="E132" s="102"/>
      <c r="F132" s="102"/>
      <c r="G132" s="103"/>
      <c r="H132" s="103"/>
      <c r="I132" s="104"/>
      <c r="J132" s="104"/>
      <c r="K132" s="105"/>
      <c r="L132" s="66"/>
      <c r="M132" s="66"/>
      <c r="N132" s="66"/>
      <c r="O132" s="66"/>
      <c r="P132" s="66"/>
      <c r="Q132" s="66"/>
    </row>
    <row r="133" spans="2:17" s="100" customFormat="1" ht="23.25" x14ac:dyDescent="0.35">
      <c r="B133" s="101"/>
      <c r="C133" s="101"/>
      <c r="D133" s="101"/>
      <c r="E133" s="102"/>
      <c r="F133" s="102"/>
      <c r="G133" s="103"/>
      <c r="H133" s="103"/>
      <c r="I133" s="104"/>
      <c r="J133" s="104"/>
      <c r="K133" s="105"/>
      <c r="L133" s="66"/>
      <c r="M133" s="66"/>
      <c r="N133" s="66"/>
      <c r="O133" s="66"/>
      <c r="P133" s="66"/>
      <c r="Q133" s="66"/>
    </row>
    <row r="134" spans="2:17" s="100" customFormat="1" ht="23.25" x14ac:dyDescent="0.35">
      <c r="B134" s="101"/>
      <c r="C134" s="101"/>
      <c r="D134" s="101"/>
      <c r="E134" s="102"/>
      <c r="F134" s="102"/>
      <c r="G134" s="103"/>
      <c r="H134" s="103"/>
      <c r="I134" s="104"/>
      <c r="J134" s="104"/>
      <c r="K134" s="105"/>
      <c r="L134" s="66"/>
      <c r="M134" s="66"/>
      <c r="N134" s="66"/>
      <c r="O134" s="66"/>
      <c r="P134" s="66"/>
      <c r="Q134" s="66"/>
    </row>
    <row r="135" spans="2:17" s="100" customFormat="1" ht="23.25" x14ac:dyDescent="0.35">
      <c r="B135" s="101"/>
      <c r="C135" s="101"/>
      <c r="D135" s="101"/>
      <c r="E135" s="102"/>
      <c r="F135" s="102"/>
      <c r="G135" s="103"/>
      <c r="H135" s="103"/>
      <c r="I135" s="104"/>
      <c r="J135" s="104"/>
      <c r="K135" s="105"/>
      <c r="L135" s="66"/>
      <c r="M135" s="66"/>
      <c r="N135" s="66"/>
      <c r="O135" s="66"/>
      <c r="P135" s="66"/>
      <c r="Q135" s="66"/>
    </row>
    <row r="136" spans="2:17" s="100" customFormat="1" ht="23.25" x14ac:dyDescent="0.35">
      <c r="B136" s="101"/>
      <c r="C136" s="101"/>
      <c r="D136" s="101"/>
      <c r="E136" s="102"/>
      <c r="F136" s="102"/>
      <c r="G136" s="103"/>
      <c r="H136" s="103"/>
      <c r="I136" s="104"/>
      <c r="J136" s="104"/>
      <c r="K136" s="105"/>
      <c r="L136" s="66"/>
      <c r="M136" s="66"/>
      <c r="N136" s="66"/>
      <c r="O136" s="66"/>
      <c r="P136" s="66"/>
      <c r="Q136" s="66"/>
    </row>
    <row r="137" spans="2:17" s="100" customFormat="1" ht="23.25" x14ac:dyDescent="0.35">
      <c r="B137" s="101"/>
      <c r="C137" s="101"/>
      <c r="D137" s="101"/>
      <c r="E137" s="102"/>
      <c r="F137" s="102"/>
      <c r="G137" s="103"/>
      <c r="H137" s="103"/>
      <c r="I137" s="104"/>
      <c r="J137" s="104"/>
      <c r="K137" s="105"/>
      <c r="L137" s="66"/>
      <c r="M137" s="66"/>
      <c r="N137" s="66"/>
      <c r="O137" s="66"/>
      <c r="P137" s="66"/>
      <c r="Q137" s="66"/>
    </row>
    <row r="138" spans="2:17" s="100" customFormat="1" ht="23.25" x14ac:dyDescent="0.35">
      <c r="B138" s="101"/>
      <c r="C138" s="101"/>
      <c r="D138" s="101"/>
      <c r="E138" s="102"/>
      <c r="F138" s="102"/>
      <c r="G138" s="103"/>
      <c r="H138" s="103"/>
      <c r="I138" s="104"/>
      <c r="J138" s="104"/>
      <c r="K138" s="105"/>
      <c r="L138" s="66"/>
      <c r="M138" s="66"/>
      <c r="N138" s="66"/>
      <c r="O138" s="66"/>
      <c r="P138" s="66"/>
      <c r="Q138" s="66"/>
    </row>
    <row r="139" spans="2:17" s="100" customFormat="1" ht="23.25" x14ac:dyDescent="0.35">
      <c r="B139" s="101"/>
      <c r="C139" s="101"/>
      <c r="D139" s="101"/>
      <c r="E139" s="102"/>
      <c r="F139" s="102"/>
      <c r="G139" s="103"/>
      <c r="H139" s="103"/>
      <c r="I139" s="104"/>
      <c r="J139" s="104"/>
      <c r="K139" s="105"/>
      <c r="L139" s="66"/>
      <c r="M139" s="66"/>
      <c r="N139" s="66"/>
      <c r="O139" s="66"/>
      <c r="P139" s="66"/>
      <c r="Q139" s="66"/>
    </row>
    <row r="140" spans="2:17" s="100" customFormat="1" ht="23.25" x14ac:dyDescent="0.35">
      <c r="B140" s="101"/>
      <c r="C140" s="101"/>
      <c r="D140" s="101"/>
      <c r="E140" s="102"/>
      <c r="F140" s="102"/>
      <c r="G140" s="103"/>
      <c r="H140" s="103"/>
      <c r="I140" s="104"/>
      <c r="J140" s="104"/>
      <c r="K140" s="105"/>
      <c r="L140" s="66"/>
      <c r="M140" s="66"/>
      <c r="N140" s="66"/>
      <c r="O140" s="66"/>
      <c r="P140" s="66"/>
      <c r="Q140" s="66"/>
    </row>
    <row r="141" spans="2:17" s="100" customFormat="1" ht="23.25" x14ac:dyDescent="0.35">
      <c r="B141" s="101"/>
      <c r="C141" s="101"/>
      <c r="D141" s="101"/>
      <c r="E141" s="102"/>
      <c r="F141" s="102"/>
      <c r="G141" s="103"/>
      <c r="H141" s="103"/>
      <c r="I141" s="104"/>
      <c r="J141" s="104"/>
      <c r="K141" s="105"/>
      <c r="L141" s="66"/>
      <c r="M141" s="66"/>
      <c r="N141" s="66"/>
      <c r="O141" s="66"/>
      <c r="P141" s="66"/>
      <c r="Q141" s="66"/>
    </row>
    <row r="142" spans="2:17" s="100" customFormat="1" ht="23.25" x14ac:dyDescent="0.35">
      <c r="B142" s="101"/>
      <c r="C142" s="101"/>
      <c r="D142" s="101"/>
      <c r="E142" s="102"/>
      <c r="F142" s="102"/>
      <c r="G142" s="103"/>
      <c r="H142" s="103"/>
      <c r="I142" s="104"/>
      <c r="J142" s="104"/>
      <c r="K142" s="105"/>
      <c r="L142" s="66"/>
      <c r="M142" s="66"/>
      <c r="N142" s="66"/>
      <c r="O142" s="66"/>
      <c r="P142" s="66"/>
      <c r="Q142" s="66"/>
    </row>
    <row r="143" spans="2:17" s="100" customFormat="1" ht="23.25" x14ac:dyDescent="0.35">
      <c r="B143" s="101"/>
      <c r="C143" s="101"/>
      <c r="D143" s="101"/>
      <c r="E143" s="102"/>
      <c r="F143" s="102"/>
      <c r="G143" s="103"/>
      <c r="H143" s="103"/>
      <c r="I143" s="104"/>
      <c r="J143" s="104"/>
      <c r="K143" s="105"/>
      <c r="L143" s="66"/>
      <c r="M143" s="66"/>
      <c r="N143" s="66"/>
      <c r="O143" s="66"/>
      <c r="P143" s="66"/>
      <c r="Q143" s="66"/>
    </row>
    <row r="144" spans="2:17" s="100" customFormat="1" ht="23.25" x14ac:dyDescent="0.35">
      <c r="B144" s="101"/>
      <c r="C144" s="101"/>
      <c r="D144" s="101"/>
      <c r="E144" s="102"/>
      <c r="F144" s="102"/>
      <c r="G144" s="103"/>
      <c r="H144" s="103"/>
      <c r="I144" s="104"/>
      <c r="J144" s="104"/>
      <c r="K144" s="105"/>
      <c r="L144" s="66"/>
      <c r="M144" s="66"/>
      <c r="N144" s="66"/>
      <c r="O144" s="66"/>
      <c r="P144" s="66"/>
      <c r="Q144" s="66"/>
    </row>
    <row r="145" spans="2:17" s="100" customFormat="1" ht="23.25" x14ac:dyDescent="0.35">
      <c r="B145" s="101"/>
      <c r="C145" s="101"/>
      <c r="D145" s="101"/>
      <c r="E145" s="102"/>
      <c r="F145" s="102"/>
      <c r="G145" s="103"/>
      <c r="H145" s="103"/>
      <c r="I145" s="104"/>
      <c r="J145" s="104"/>
      <c r="K145" s="105"/>
      <c r="L145" s="66"/>
      <c r="M145" s="66"/>
      <c r="N145" s="66"/>
      <c r="O145" s="66"/>
      <c r="P145" s="66"/>
      <c r="Q145" s="66"/>
    </row>
    <row r="146" spans="2:17" s="100" customFormat="1" ht="23.25" x14ac:dyDescent="0.35">
      <c r="B146" s="101"/>
      <c r="C146" s="101"/>
      <c r="D146" s="101"/>
      <c r="E146" s="102"/>
      <c r="F146" s="102"/>
      <c r="G146" s="103"/>
      <c r="H146" s="103"/>
      <c r="I146" s="104"/>
      <c r="J146" s="104"/>
      <c r="K146" s="105"/>
      <c r="L146" s="66"/>
      <c r="M146" s="66"/>
      <c r="N146" s="66"/>
      <c r="O146" s="66"/>
      <c r="P146" s="66"/>
      <c r="Q146" s="66"/>
    </row>
    <row r="147" spans="2:17" s="100" customFormat="1" ht="23.25" x14ac:dyDescent="0.35">
      <c r="B147" s="101"/>
      <c r="C147" s="101"/>
      <c r="D147" s="101"/>
      <c r="E147" s="102"/>
      <c r="F147" s="102"/>
      <c r="G147" s="103"/>
      <c r="H147" s="103"/>
      <c r="I147" s="104"/>
      <c r="J147" s="104"/>
      <c r="K147" s="105"/>
      <c r="L147" s="66"/>
      <c r="M147" s="66"/>
      <c r="N147" s="66"/>
      <c r="O147" s="66"/>
      <c r="P147" s="66"/>
      <c r="Q147" s="66"/>
    </row>
    <row r="148" spans="2:17" s="100" customFormat="1" ht="23.25" x14ac:dyDescent="0.35">
      <c r="B148" s="101"/>
      <c r="C148" s="101"/>
      <c r="D148" s="101"/>
      <c r="E148" s="102"/>
      <c r="F148" s="102"/>
      <c r="G148" s="103"/>
      <c r="H148" s="103"/>
      <c r="I148" s="104"/>
      <c r="J148" s="104"/>
      <c r="K148" s="105"/>
      <c r="L148" s="66"/>
      <c r="M148" s="66"/>
      <c r="N148" s="66"/>
      <c r="O148" s="66"/>
      <c r="P148" s="66"/>
      <c r="Q148" s="66"/>
    </row>
    <row r="149" spans="2:17" s="100" customFormat="1" ht="23.25" x14ac:dyDescent="0.35">
      <c r="B149" s="101"/>
      <c r="C149" s="101"/>
      <c r="D149" s="101"/>
      <c r="E149" s="102"/>
      <c r="F149" s="102"/>
      <c r="G149" s="103"/>
      <c r="H149" s="103"/>
      <c r="I149" s="104"/>
      <c r="J149" s="104"/>
      <c r="K149" s="105"/>
      <c r="L149" s="66"/>
      <c r="M149" s="66"/>
      <c r="N149" s="66"/>
      <c r="O149" s="66"/>
      <c r="P149" s="66"/>
      <c r="Q149" s="66"/>
    </row>
    <row r="150" spans="2:17" s="100" customFormat="1" ht="23.25" x14ac:dyDescent="0.35">
      <c r="B150" s="101"/>
      <c r="C150" s="101"/>
      <c r="D150" s="101"/>
      <c r="E150" s="102"/>
      <c r="F150" s="102"/>
      <c r="G150" s="103"/>
      <c r="H150" s="103"/>
      <c r="I150" s="104"/>
      <c r="J150" s="104"/>
      <c r="K150" s="105"/>
      <c r="L150" s="66"/>
      <c r="M150" s="66"/>
      <c r="N150" s="66"/>
      <c r="O150" s="66"/>
      <c r="P150" s="66"/>
      <c r="Q150" s="66"/>
    </row>
    <row r="151" spans="2:17" s="100" customFormat="1" ht="23.25" x14ac:dyDescent="0.35">
      <c r="B151" s="101"/>
      <c r="C151" s="101"/>
      <c r="D151" s="101"/>
      <c r="E151" s="102"/>
      <c r="F151" s="102"/>
      <c r="G151" s="103"/>
      <c r="H151" s="103"/>
      <c r="I151" s="104"/>
      <c r="J151" s="104"/>
      <c r="K151" s="105"/>
      <c r="L151" s="66"/>
      <c r="M151" s="66"/>
      <c r="N151" s="66"/>
      <c r="O151" s="66"/>
      <c r="P151" s="66"/>
      <c r="Q151" s="66"/>
    </row>
    <row r="152" spans="2:17" s="100" customFormat="1" ht="23.25" x14ac:dyDescent="0.35">
      <c r="B152" s="101"/>
      <c r="C152" s="101"/>
      <c r="D152" s="101"/>
      <c r="E152" s="102"/>
      <c r="F152" s="102"/>
      <c r="G152" s="103"/>
      <c r="H152" s="103"/>
      <c r="I152" s="104"/>
      <c r="J152" s="104"/>
      <c r="K152" s="105"/>
      <c r="L152" s="66"/>
      <c r="M152" s="66"/>
      <c r="N152" s="66"/>
      <c r="O152" s="66"/>
      <c r="P152" s="66"/>
      <c r="Q152" s="66"/>
    </row>
    <row r="153" spans="2:17" s="100" customFormat="1" ht="23.25" x14ac:dyDescent="0.35">
      <c r="B153" s="101"/>
      <c r="C153" s="101"/>
      <c r="D153" s="101"/>
      <c r="E153" s="102"/>
      <c r="F153" s="102"/>
      <c r="G153" s="103"/>
      <c r="H153" s="103"/>
      <c r="I153" s="104"/>
      <c r="J153" s="104"/>
      <c r="K153" s="105"/>
      <c r="L153" s="66"/>
      <c r="M153" s="66"/>
      <c r="N153" s="66"/>
      <c r="O153" s="66"/>
      <c r="P153" s="66"/>
      <c r="Q153" s="66"/>
    </row>
    <row r="154" spans="2:17" s="100" customFormat="1" ht="23.25" x14ac:dyDescent="0.35">
      <c r="B154" s="101"/>
      <c r="C154" s="101"/>
      <c r="D154" s="101"/>
      <c r="E154" s="102"/>
      <c r="F154" s="102"/>
      <c r="G154" s="103"/>
      <c r="H154" s="103"/>
      <c r="I154" s="104"/>
      <c r="J154" s="104"/>
      <c r="K154" s="105"/>
      <c r="L154" s="66"/>
      <c r="M154" s="66"/>
      <c r="N154" s="66"/>
      <c r="O154" s="66"/>
      <c r="P154" s="66"/>
      <c r="Q154" s="66"/>
    </row>
    <row r="155" spans="2:17" s="100" customFormat="1" ht="23.25" x14ac:dyDescent="0.35">
      <c r="B155" s="101"/>
      <c r="C155" s="101"/>
      <c r="D155" s="101"/>
      <c r="E155" s="102"/>
      <c r="F155" s="102"/>
      <c r="G155" s="103"/>
      <c r="H155" s="103"/>
      <c r="I155" s="104"/>
      <c r="J155" s="104"/>
      <c r="K155" s="105"/>
      <c r="L155" s="66"/>
      <c r="M155" s="66"/>
      <c r="N155" s="66"/>
      <c r="O155" s="66"/>
      <c r="P155" s="66"/>
      <c r="Q155" s="66"/>
    </row>
    <row r="156" spans="2:17" s="100" customFormat="1" ht="23.25" x14ac:dyDescent="0.35">
      <c r="B156" s="101"/>
      <c r="C156" s="101"/>
      <c r="D156" s="101"/>
      <c r="E156" s="102"/>
      <c r="F156" s="102"/>
      <c r="G156" s="103"/>
      <c r="H156" s="103"/>
      <c r="I156" s="104"/>
      <c r="J156" s="104"/>
      <c r="K156" s="105"/>
      <c r="L156" s="66"/>
      <c r="M156" s="66"/>
      <c r="N156" s="66"/>
      <c r="O156" s="66"/>
      <c r="P156" s="66"/>
      <c r="Q156" s="66"/>
    </row>
    <row r="157" spans="2:17" s="100" customFormat="1" ht="23.25" x14ac:dyDescent="0.35">
      <c r="B157" s="101"/>
      <c r="C157" s="101"/>
      <c r="D157" s="101"/>
      <c r="E157" s="102"/>
      <c r="F157" s="102"/>
      <c r="G157" s="103"/>
      <c r="H157" s="103"/>
      <c r="I157" s="104"/>
      <c r="J157" s="104"/>
      <c r="K157" s="105"/>
      <c r="L157" s="66"/>
      <c r="M157" s="66"/>
      <c r="N157" s="66"/>
      <c r="O157" s="66"/>
      <c r="P157" s="66"/>
      <c r="Q157" s="66"/>
    </row>
    <row r="158" spans="2:17" s="100" customFormat="1" ht="23.25" x14ac:dyDescent="0.35">
      <c r="B158" s="101"/>
      <c r="C158" s="101"/>
      <c r="D158" s="101"/>
      <c r="E158" s="102"/>
      <c r="F158" s="102"/>
      <c r="G158" s="103"/>
      <c r="H158" s="103"/>
      <c r="I158" s="104"/>
      <c r="J158" s="104"/>
      <c r="K158" s="105"/>
      <c r="L158" s="66"/>
      <c r="M158" s="66"/>
      <c r="N158" s="66"/>
      <c r="O158" s="66"/>
      <c r="P158" s="66"/>
      <c r="Q158" s="66"/>
    </row>
    <row r="159" spans="2:17" s="100" customFormat="1" ht="23.25" x14ac:dyDescent="0.35">
      <c r="B159" s="101"/>
      <c r="C159" s="101"/>
      <c r="D159" s="101"/>
      <c r="E159" s="102"/>
      <c r="F159" s="102"/>
      <c r="G159" s="103"/>
      <c r="H159" s="103"/>
      <c r="I159" s="104"/>
      <c r="J159" s="104"/>
      <c r="K159" s="105"/>
      <c r="L159" s="66"/>
      <c r="M159" s="66"/>
      <c r="N159" s="66"/>
      <c r="O159" s="66"/>
      <c r="P159" s="66"/>
      <c r="Q159" s="66"/>
    </row>
    <row r="160" spans="2:17" s="100" customFormat="1" ht="23.25" x14ac:dyDescent="0.35">
      <c r="B160" s="101"/>
      <c r="C160" s="101"/>
      <c r="D160" s="101"/>
      <c r="E160" s="102"/>
      <c r="F160" s="102"/>
      <c r="G160" s="103"/>
      <c r="H160" s="103"/>
      <c r="I160" s="104"/>
      <c r="J160" s="104"/>
      <c r="K160" s="105"/>
      <c r="L160" s="66"/>
      <c r="M160" s="66"/>
      <c r="N160" s="66"/>
      <c r="O160" s="66"/>
      <c r="P160" s="66"/>
      <c r="Q160" s="66"/>
    </row>
    <row r="161" spans="2:17" s="100" customFormat="1" ht="23.25" x14ac:dyDescent="0.35">
      <c r="B161" s="101"/>
      <c r="C161" s="101"/>
      <c r="D161" s="101"/>
      <c r="E161" s="102"/>
      <c r="F161" s="102"/>
      <c r="G161" s="103"/>
      <c r="H161" s="103"/>
      <c r="I161" s="104"/>
      <c r="J161" s="104"/>
      <c r="K161" s="105"/>
      <c r="L161" s="66"/>
      <c r="M161" s="66"/>
      <c r="N161" s="66"/>
      <c r="O161" s="66"/>
      <c r="P161" s="66"/>
      <c r="Q161" s="66"/>
    </row>
    <row r="162" spans="2:17" s="100" customFormat="1" ht="23.25" x14ac:dyDescent="0.35">
      <c r="B162" s="101"/>
      <c r="C162" s="101"/>
      <c r="D162" s="101"/>
      <c r="E162" s="102"/>
      <c r="F162" s="102"/>
      <c r="G162" s="103"/>
      <c r="H162" s="103"/>
      <c r="I162" s="104"/>
      <c r="J162" s="104"/>
      <c r="K162" s="105"/>
      <c r="L162" s="66"/>
      <c r="M162" s="66"/>
      <c r="N162" s="66"/>
      <c r="O162" s="66"/>
      <c r="P162" s="66"/>
      <c r="Q162" s="66"/>
    </row>
    <row r="163" spans="2:17" s="100" customFormat="1" ht="23.25" x14ac:dyDescent="0.35">
      <c r="B163" s="101"/>
      <c r="C163" s="101"/>
      <c r="D163" s="101"/>
      <c r="E163" s="102"/>
      <c r="F163" s="102"/>
      <c r="G163" s="103"/>
      <c r="H163" s="103"/>
      <c r="I163" s="104"/>
      <c r="J163" s="104"/>
      <c r="K163" s="105"/>
      <c r="L163" s="66"/>
      <c r="M163" s="66"/>
      <c r="N163" s="66"/>
      <c r="O163" s="66"/>
      <c r="P163" s="66"/>
      <c r="Q163" s="66"/>
    </row>
    <row r="164" spans="2:17" s="100" customFormat="1" ht="23.25" x14ac:dyDescent="0.35">
      <c r="B164" s="101"/>
      <c r="C164" s="101"/>
      <c r="D164" s="101"/>
      <c r="E164" s="102"/>
      <c r="F164" s="102"/>
      <c r="G164" s="103"/>
      <c r="H164" s="103"/>
      <c r="I164" s="104"/>
      <c r="J164" s="104"/>
      <c r="K164" s="105"/>
      <c r="L164" s="66"/>
      <c r="M164" s="66"/>
      <c r="N164" s="66"/>
      <c r="O164" s="66"/>
      <c r="P164" s="66"/>
      <c r="Q164" s="66"/>
    </row>
    <row r="165" spans="2:17" s="100" customFormat="1" ht="23.25" x14ac:dyDescent="0.35">
      <c r="B165" s="101"/>
      <c r="C165" s="101"/>
      <c r="D165" s="101"/>
      <c r="E165" s="102"/>
      <c r="F165" s="102"/>
      <c r="G165" s="103"/>
      <c r="H165" s="103"/>
      <c r="I165" s="104"/>
      <c r="J165" s="104"/>
      <c r="K165" s="105"/>
      <c r="L165" s="66"/>
      <c r="M165" s="66"/>
      <c r="N165" s="66"/>
      <c r="O165" s="66"/>
      <c r="P165" s="66"/>
      <c r="Q165" s="66"/>
    </row>
    <row r="166" spans="2:17" s="100" customFormat="1" ht="23.25" x14ac:dyDescent="0.35">
      <c r="B166" s="101"/>
      <c r="C166" s="101"/>
      <c r="D166" s="101"/>
      <c r="E166" s="102"/>
      <c r="F166" s="102"/>
      <c r="G166" s="103"/>
      <c r="H166" s="103"/>
      <c r="I166" s="104"/>
      <c r="J166" s="104"/>
      <c r="K166" s="105"/>
      <c r="L166" s="66"/>
      <c r="M166" s="66"/>
      <c r="N166" s="66"/>
      <c r="O166" s="66"/>
      <c r="P166" s="66"/>
      <c r="Q166" s="66"/>
    </row>
    <row r="167" spans="2:17" s="100" customFormat="1" ht="23.25" x14ac:dyDescent="0.35">
      <c r="B167" s="101"/>
      <c r="C167" s="101"/>
      <c r="D167" s="101"/>
      <c r="E167" s="102"/>
      <c r="F167" s="102"/>
      <c r="G167" s="103"/>
      <c r="H167" s="103"/>
      <c r="I167" s="104"/>
      <c r="J167" s="104"/>
      <c r="K167" s="105"/>
      <c r="L167" s="66"/>
      <c r="M167" s="66"/>
      <c r="N167" s="66"/>
      <c r="O167" s="66"/>
      <c r="P167" s="66"/>
      <c r="Q167" s="66"/>
    </row>
    <row r="168" spans="2:17" s="100" customFormat="1" ht="23.25" x14ac:dyDescent="0.35">
      <c r="B168" s="101"/>
      <c r="C168" s="101"/>
      <c r="D168" s="101"/>
      <c r="E168" s="102"/>
      <c r="F168" s="102"/>
      <c r="G168" s="103"/>
      <c r="H168" s="103"/>
      <c r="I168" s="104"/>
      <c r="J168" s="104"/>
      <c r="K168" s="105"/>
      <c r="L168" s="66"/>
      <c r="M168" s="66"/>
      <c r="N168" s="66"/>
      <c r="O168" s="66"/>
      <c r="P168" s="66"/>
      <c r="Q168" s="66"/>
    </row>
    <row r="169" spans="2:17" s="100" customFormat="1" ht="23.25" x14ac:dyDescent="0.35">
      <c r="B169" s="101"/>
      <c r="C169" s="101"/>
      <c r="D169" s="101"/>
      <c r="E169" s="102"/>
      <c r="F169" s="102"/>
      <c r="G169" s="103"/>
      <c r="H169" s="103"/>
      <c r="I169" s="104"/>
      <c r="J169" s="104"/>
      <c r="K169" s="105"/>
      <c r="L169" s="66"/>
      <c r="M169" s="66"/>
      <c r="N169" s="66"/>
      <c r="O169" s="66"/>
      <c r="P169" s="66"/>
      <c r="Q169" s="66"/>
    </row>
    <row r="170" spans="2:17" s="100" customFormat="1" ht="23.25" x14ac:dyDescent="0.35">
      <c r="B170" s="101"/>
      <c r="C170" s="101"/>
      <c r="D170" s="101"/>
      <c r="E170" s="102"/>
      <c r="F170" s="102"/>
      <c r="G170" s="103"/>
      <c r="H170" s="103"/>
      <c r="I170" s="104"/>
      <c r="J170" s="104"/>
      <c r="K170" s="105"/>
      <c r="L170" s="66"/>
      <c r="M170" s="66"/>
      <c r="N170" s="66"/>
      <c r="O170" s="66"/>
      <c r="P170" s="66"/>
      <c r="Q170" s="66"/>
    </row>
    <row r="171" spans="2:17" s="100" customFormat="1" ht="23.25" x14ac:dyDescent="0.35">
      <c r="B171" s="101"/>
      <c r="C171" s="101"/>
      <c r="D171" s="101"/>
      <c r="E171" s="102"/>
      <c r="F171" s="102"/>
      <c r="G171" s="103"/>
      <c r="H171" s="103"/>
      <c r="I171" s="104"/>
      <c r="J171" s="104"/>
      <c r="K171" s="105"/>
      <c r="L171" s="66"/>
      <c r="M171" s="66"/>
      <c r="N171" s="66"/>
      <c r="O171" s="66"/>
      <c r="P171" s="66"/>
      <c r="Q171" s="66"/>
    </row>
    <row r="172" spans="2:17" s="100" customFormat="1" ht="23.25" x14ac:dyDescent="0.35">
      <c r="B172" s="101"/>
      <c r="C172" s="101"/>
      <c r="D172" s="101"/>
      <c r="E172" s="102"/>
      <c r="F172" s="102"/>
      <c r="G172" s="103"/>
      <c r="H172" s="103"/>
      <c r="I172" s="104"/>
      <c r="J172" s="104"/>
      <c r="K172" s="105"/>
      <c r="L172" s="66"/>
      <c r="M172" s="66"/>
      <c r="N172" s="66"/>
      <c r="O172" s="66"/>
      <c r="P172" s="66"/>
      <c r="Q172" s="66"/>
    </row>
    <row r="173" spans="2:17" s="100" customFormat="1" ht="23.25" x14ac:dyDescent="0.35">
      <c r="B173" s="101"/>
      <c r="C173" s="101"/>
      <c r="D173" s="101"/>
      <c r="E173" s="102"/>
      <c r="F173" s="102"/>
      <c r="G173" s="103"/>
      <c r="H173" s="103"/>
      <c r="I173" s="104"/>
      <c r="J173" s="104"/>
      <c r="K173" s="105"/>
      <c r="L173" s="66"/>
      <c r="M173" s="66"/>
      <c r="N173" s="66"/>
      <c r="O173" s="66"/>
      <c r="P173" s="66"/>
      <c r="Q173" s="66"/>
    </row>
    <row r="174" spans="2:17" s="100" customFormat="1" ht="23.25" x14ac:dyDescent="0.35">
      <c r="B174" s="101"/>
      <c r="C174" s="101"/>
      <c r="D174" s="101"/>
      <c r="E174" s="102"/>
      <c r="F174" s="102"/>
      <c r="G174" s="103"/>
      <c r="H174" s="103"/>
      <c r="I174" s="104"/>
      <c r="J174" s="104"/>
      <c r="K174" s="105"/>
      <c r="L174" s="66"/>
      <c r="M174" s="66"/>
      <c r="N174" s="66"/>
      <c r="O174" s="66"/>
      <c r="P174" s="66"/>
      <c r="Q174" s="66"/>
    </row>
    <row r="175" spans="2:17" s="100" customFormat="1" ht="23.25" x14ac:dyDescent="0.35">
      <c r="B175" s="101"/>
      <c r="C175" s="101"/>
      <c r="D175" s="101"/>
      <c r="E175" s="102"/>
      <c r="F175" s="102"/>
      <c r="G175" s="103"/>
      <c r="H175" s="103"/>
      <c r="I175" s="104"/>
      <c r="J175" s="104"/>
      <c r="K175" s="105"/>
      <c r="L175" s="66"/>
      <c r="M175" s="66"/>
      <c r="N175" s="66"/>
      <c r="O175" s="66"/>
      <c r="P175" s="66"/>
      <c r="Q175" s="66"/>
    </row>
    <row r="176" spans="2:17" s="100" customFormat="1" ht="23.25" x14ac:dyDescent="0.35">
      <c r="B176" s="101"/>
      <c r="C176" s="101"/>
      <c r="D176" s="101"/>
      <c r="E176" s="102"/>
      <c r="F176" s="102"/>
      <c r="G176" s="103"/>
      <c r="H176" s="103"/>
      <c r="I176" s="104"/>
      <c r="J176" s="104"/>
      <c r="K176" s="105"/>
      <c r="L176" s="66"/>
      <c r="M176" s="66"/>
      <c r="N176" s="66"/>
      <c r="O176" s="66"/>
      <c r="P176" s="66"/>
      <c r="Q176" s="66"/>
    </row>
    <row r="177" spans="2:17" s="100" customFormat="1" ht="23.25" x14ac:dyDescent="0.35">
      <c r="B177" s="101"/>
      <c r="C177" s="101"/>
      <c r="D177" s="101"/>
      <c r="E177" s="102"/>
      <c r="F177" s="102"/>
      <c r="G177" s="103"/>
      <c r="H177" s="103"/>
      <c r="I177" s="104"/>
      <c r="J177" s="104"/>
      <c r="K177" s="105"/>
      <c r="L177" s="66"/>
      <c r="M177" s="66"/>
      <c r="N177" s="66"/>
      <c r="O177" s="66"/>
      <c r="P177" s="66"/>
      <c r="Q177" s="66"/>
    </row>
    <row r="178" spans="2:17" s="100" customFormat="1" ht="23.25" x14ac:dyDescent="0.35">
      <c r="B178" s="101"/>
      <c r="C178" s="101"/>
      <c r="D178" s="101"/>
      <c r="E178" s="102"/>
      <c r="F178" s="102"/>
      <c r="G178" s="103"/>
      <c r="H178" s="103"/>
      <c r="I178" s="104"/>
      <c r="J178" s="104"/>
      <c r="K178" s="105"/>
      <c r="L178" s="66"/>
      <c r="M178" s="66"/>
      <c r="N178" s="66"/>
      <c r="O178" s="66"/>
      <c r="P178" s="66"/>
      <c r="Q178" s="66"/>
    </row>
    <row r="179" spans="2:17" s="100" customFormat="1" ht="23.25" x14ac:dyDescent="0.35">
      <c r="B179" s="101"/>
      <c r="C179" s="101"/>
      <c r="D179" s="101"/>
      <c r="E179" s="102"/>
      <c r="F179" s="102"/>
      <c r="G179" s="103"/>
      <c r="H179" s="103"/>
      <c r="I179" s="104"/>
      <c r="J179" s="104"/>
      <c r="K179" s="105"/>
      <c r="L179" s="66"/>
      <c r="M179" s="66"/>
      <c r="N179" s="66"/>
      <c r="O179" s="66"/>
      <c r="P179" s="66"/>
      <c r="Q179" s="66"/>
    </row>
    <row r="180" spans="2:17" s="100" customFormat="1" ht="23.25" x14ac:dyDescent="0.35">
      <c r="B180" s="101"/>
      <c r="C180" s="101"/>
      <c r="D180" s="101"/>
      <c r="E180" s="102"/>
      <c r="F180" s="102"/>
      <c r="G180" s="103"/>
      <c r="H180" s="103"/>
      <c r="I180" s="104"/>
      <c r="J180" s="104"/>
      <c r="K180" s="105"/>
      <c r="L180" s="66"/>
      <c r="M180" s="66"/>
      <c r="N180" s="66"/>
      <c r="O180" s="66"/>
      <c r="P180" s="66"/>
      <c r="Q180" s="66"/>
    </row>
    <row r="181" spans="2:17" s="100" customFormat="1" ht="23.25" x14ac:dyDescent="0.35">
      <c r="B181" s="101"/>
      <c r="C181" s="101"/>
      <c r="D181" s="101"/>
      <c r="E181" s="102"/>
      <c r="F181" s="102"/>
      <c r="G181" s="103"/>
      <c r="H181" s="103"/>
      <c r="I181" s="104"/>
      <c r="J181" s="104"/>
      <c r="K181" s="105"/>
      <c r="L181" s="66"/>
      <c r="M181" s="66"/>
      <c r="N181" s="66"/>
      <c r="O181" s="66"/>
      <c r="P181" s="66"/>
      <c r="Q181" s="66"/>
    </row>
    <row r="182" spans="2:17" s="100" customFormat="1" ht="23.25" x14ac:dyDescent="0.35">
      <c r="B182" s="101"/>
      <c r="C182" s="101"/>
      <c r="D182" s="101"/>
      <c r="E182" s="102"/>
      <c r="F182" s="102"/>
      <c r="G182" s="103"/>
      <c r="H182" s="103"/>
      <c r="I182" s="104"/>
      <c r="J182" s="104"/>
      <c r="K182" s="105"/>
      <c r="L182" s="66"/>
      <c r="M182" s="66"/>
      <c r="N182" s="66"/>
      <c r="O182" s="66"/>
      <c r="P182" s="66"/>
      <c r="Q182" s="66"/>
    </row>
    <row r="183" spans="2:17" s="100" customFormat="1" ht="23.25" x14ac:dyDescent="0.35">
      <c r="B183" s="101"/>
      <c r="C183" s="101"/>
      <c r="D183" s="101"/>
      <c r="E183" s="102"/>
      <c r="F183" s="102"/>
      <c r="G183" s="103"/>
      <c r="H183" s="103"/>
      <c r="I183" s="104"/>
      <c r="J183" s="104"/>
      <c r="K183" s="105"/>
      <c r="L183" s="66"/>
      <c r="M183" s="66"/>
      <c r="N183" s="66"/>
      <c r="O183" s="66"/>
      <c r="P183" s="66"/>
      <c r="Q183" s="66"/>
    </row>
    <row r="184" spans="2:17" s="100" customFormat="1" ht="23.25" x14ac:dyDescent="0.35">
      <c r="B184" s="101"/>
      <c r="C184" s="101"/>
      <c r="D184" s="101"/>
      <c r="E184" s="102"/>
      <c r="F184" s="102"/>
      <c r="G184" s="103"/>
      <c r="H184" s="103"/>
      <c r="I184" s="104"/>
      <c r="J184" s="104"/>
      <c r="K184" s="105"/>
      <c r="L184" s="66"/>
      <c r="M184" s="66"/>
      <c r="N184" s="66"/>
      <c r="O184" s="66"/>
      <c r="P184" s="66"/>
      <c r="Q184" s="66"/>
    </row>
    <row r="185" spans="2:17" s="100" customFormat="1" ht="23.25" x14ac:dyDescent="0.35">
      <c r="B185" s="101"/>
      <c r="C185" s="101"/>
      <c r="D185" s="101"/>
      <c r="E185" s="102"/>
      <c r="F185" s="102"/>
      <c r="G185" s="103"/>
      <c r="H185" s="103"/>
      <c r="I185" s="104"/>
      <c r="J185" s="104"/>
      <c r="K185" s="105"/>
      <c r="L185" s="66"/>
      <c r="M185" s="66"/>
      <c r="N185" s="66"/>
      <c r="O185" s="66"/>
      <c r="P185" s="66"/>
      <c r="Q185" s="66"/>
    </row>
    <row r="186" spans="2:17" s="100" customFormat="1" ht="23.25" x14ac:dyDescent="0.35">
      <c r="B186" s="101"/>
      <c r="C186" s="101"/>
      <c r="D186" s="101"/>
      <c r="E186" s="102"/>
      <c r="F186" s="102"/>
      <c r="G186" s="103"/>
      <c r="H186" s="103"/>
      <c r="I186" s="104"/>
      <c r="J186" s="104"/>
      <c r="K186" s="105"/>
      <c r="L186" s="66"/>
      <c r="M186" s="66"/>
      <c r="N186" s="66"/>
      <c r="O186" s="66"/>
      <c r="P186" s="66"/>
      <c r="Q186" s="66"/>
    </row>
    <row r="187" spans="2:17" s="100" customFormat="1" ht="23.25" x14ac:dyDescent="0.35">
      <c r="B187" s="101"/>
      <c r="C187" s="101"/>
      <c r="D187" s="101"/>
      <c r="E187" s="102"/>
      <c r="F187" s="102"/>
      <c r="G187" s="103"/>
      <c r="H187" s="103"/>
      <c r="I187" s="104"/>
      <c r="J187" s="104"/>
      <c r="K187" s="105"/>
      <c r="L187" s="66"/>
      <c r="M187" s="66"/>
      <c r="N187" s="66"/>
      <c r="O187" s="66"/>
      <c r="P187" s="66"/>
      <c r="Q187" s="66"/>
    </row>
    <row r="188" spans="2:17" s="100" customFormat="1" ht="23.25" x14ac:dyDescent="0.35">
      <c r="B188" s="101"/>
      <c r="C188" s="101"/>
      <c r="D188" s="101"/>
      <c r="E188" s="102"/>
      <c r="F188" s="102"/>
      <c r="G188" s="103"/>
      <c r="H188" s="103"/>
      <c r="I188" s="104"/>
      <c r="J188" s="104"/>
      <c r="K188" s="105"/>
      <c r="L188" s="66"/>
      <c r="M188" s="66"/>
      <c r="N188" s="66"/>
      <c r="O188" s="66"/>
      <c r="P188" s="66"/>
      <c r="Q188" s="66"/>
    </row>
    <row r="189" spans="2:17" s="100" customFormat="1" ht="23.25" x14ac:dyDescent="0.35">
      <c r="B189" s="101"/>
      <c r="C189" s="101"/>
      <c r="D189" s="101"/>
      <c r="E189" s="102"/>
      <c r="F189" s="102"/>
      <c r="G189" s="103"/>
      <c r="H189" s="103"/>
      <c r="I189" s="104"/>
      <c r="J189" s="104"/>
      <c r="K189" s="105"/>
      <c r="L189" s="66"/>
      <c r="M189" s="66"/>
      <c r="N189" s="66"/>
      <c r="O189" s="66"/>
      <c r="P189" s="66"/>
      <c r="Q189" s="66"/>
    </row>
    <row r="190" spans="2:17" s="100" customFormat="1" ht="23.25" x14ac:dyDescent="0.35">
      <c r="B190" s="101"/>
      <c r="C190" s="101"/>
      <c r="D190" s="101"/>
      <c r="E190" s="102"/>
      <c r="F190" s="102"/>
      <c r="G190" s="103"/>
      <c r="H190" s="103"/>
      <c r="I190" s="104"/>
      <c r="J190" s="104"/>
      <c r="K190" s="105"/>
      <c r="L190" s="66"/>
      <c r="M190" s="66"/>
      <c r="N190" s="66"/>
      <c r="O190" s="66"/>
      <c r="P190" s="66"/>
      <c r="Q190" s="66"/>
    </row>
    <row r="191" spans="2:17" s="100" customFormat="1" ht="23.25" x14ac:dyDescent="0.35">
      <c r="B191" s="101"/>
      <c r="C191" s="101"/>
      <c r="D191" s="101"/>
      <c r="E191" s="102"/>
      <c r="F191" s="102"/>
      <c r="G191" s="103"/>
      <c r="H191" s="103"/>
      <c r="I191" s="104"/>
      <c r="J191" s="104"/>
      <c r="K191" s="105"/>
      <c r="L191" s="66"/>
      <c r="M191" s="66"/>
      <c r="N191" s="66"/>
      <c r="O191" s="66"/>
      <c r="P191" s="66"/>
      <c r="Q191" s="66"/>
    </row>
    <row r="192" spans="2:17" s="100" customFormat="1" ht="23.25" x14ac:dyDescent="0.35">
      <c r="B192" s="101"/>
      <c r="C192" s="101"/>
      <c r="D192" s="101"/>
      <c r="E192" s="102"/>
      <c r="F192" s="102"/>
      <c r="G192" s="103"/>
      <c r="H192" s="103"/>
      <c r="I192" s="104"/>
      <c r="J192" s="104"/>
      <c r="K192" s="105"/>
      <c r="L192" s="66"/>
      <c r="M192" s="66"/>
      <c r="N192" s="66"/>
      <c r="O192" s="66"/>
      <c r="P192" s="66"/>
      <c r="Q192" s="66"/>
    </row>
    <row r="193" spans="2:17" s="100" customFormat="1" ht="23.25" x14ac:dyDescent="0.35">
      <c r="B193" s="101"/>
      <c r="C193" s="101"/>
      <c r="D193" s="101"/>
      <c r="E193" s="102"/>
      <c r="F193" s="102"/>
      <c r="G193" s="103"/>
      <c r="H193" s="103"/>
      <c r="I193" s="104"/>
      <c r="J193" s="104"/>
      <c r="K193" s="105"/>
      <c r="L193" s="66"/>
      <c r="M193" s="66"/>
      <c r="N193" s="66"/>
      <c r="O193" s="66"/>
      <c r="P193" s="66"/>
      <c r="Q193" s="66"/>
    </row>
    <row r="194" spans="2:17" s="100" customFormat="1" ht="23.25" x14ac:dyDescent="0.35">
      <c r="B194" s="101"/>
      <c r="C194" s="101"/>
      <c r="D194" s="101"/>
      <c r="E194" s="102"/>
      <c r="F194" s="102"/>
      <c r="G194" s="103"/>
      <c r="H194" s="103"/>
      <c r="I194" s="104"/>
      <c r="J194" s="104"/>
      <c r="K194" s="105"/>
      <c r="L194" s="66"/>
      <c r="M194" s="66"/>
      <c r="N194" s="66"/>
      <c r="O194" s="66"/>
      <c r="P194" s="66"/>
      <c r="Q194" s="66"/>
    </row>
    <row r="195" spans="2:17" s="100" customFormat="1" ht="23.25" x14ac:dyDescent="0.35">
      <c r="B195" s="101"/>
      <c r="C195" s="101"/>
      <c r="D195" s="101"/>
      <c r="E195" s="102"/>
      <c r="F195" s="102"/>
      <c r="G195" s="103"/>
      <c r="H195" s="103"/>
      <c r="I195" s="104"/>
      <c r="J195" s="104"/>
      <c r="K195" s="105"/>
      <c r="L195" s="66"/>
      <c r="M195" s="66"/>
      <c r="N195" s="66"/>
      <c r="O195" s="66"/>
      <c r="P195" s="66"/>
      <c r="Q195" s="66"/>
    </row>
    <row r="196" spans="2:17" s="100" customFormat="1" ht="23.25" x14ac:dyDescent="0.35">
      <c r="B196" s="101"/>
      <c r="C196" s="101"/>
      <c r="D196" s="101"/>
      <c r="E196" s="102"/>
      <c r="F196" s="102"/>
      <c r="G196" s="103"/>
      <c r="H196" s="103"/>
      <c r="I196" s="104"/>
      <c r="J196" s="104"/>
      <c r="K196" s="105"/>
      <c r="L196" s="66"/>
      <c r="M196" s="66"/>
      <c r="N196" s="66"/>
      <c r="O196" s="66"/>
      <c r="P196" s="66"/>
      <c r="Q196" s="66"/>
    </row>
    <row r="197" spans="2:17" s="100" customFormat="1" ht="23.25" x14ac:dyDescent="0.35">
      <c r="B197" s="101"/>
      <c r="C197" s="101"/>
      <c r="D197" s="101"/>
      <c r="E197" s="102"/>
      <c r="F197" s="102"/>
      <c r="G197" s="103"/>
      <c r="H197" s="103"/>
      <c r="I197" s="104"/>
      <c r="J197" s="104"/>
      <c r="K197" s="105"/>
      <c r="L197" s="66"/>
      <c r="M197" s="66"/>
      <c r="N197" s="66"/>
      <c r="O197" s="66"/>
      <c r="P197" s="66"/>
      <c r="Q197" s="66"/>
    </row>
    <row r="198" spans="2:17" s="100" customFormat="1" ht="23.25" x14ac:dyDescent="0.35">
      <c r="B198" s="101"/>
      <c r="C198" s="101"/>
      <c r="D198" s="101"/>
      <c r="E198" s="102"/>
      <c r="F198" s="102"/>
      <c r="G198" s="103"/>
      <c r="H198" s="103"/>
      <c r="I198" s="104"/>
      <c r="J198" s="104"/>
      <c r="K198" s="105"/>
      <c r="L198" s="66"/>
      <c r="M198" s="66"/>
      <c r="N198" s="66"/>
      <c r="O198" s="66"/>
      <c r="P198" s="66"/>
      <c r="Q198" s="66"/>
    </row>
    <row r="199" spans="2:17" s="100" customFormat="1" ht="23.25" x14ac:dyDescent="0.35">
      <c r="B199" s="101"/>
      <c r="C199" s="101"/>
      <c r="D199" s="101"/>
      <c r="E199" s="102"/>
      <c r="F199" s="102"/>
      <c r="G199" s="103"/>
      <c r="H199" s="103"/>
      <c r="I199" s="104"/>
      <c r="J199" s="104"/>
      <c r="K199" s="105"/>
      <c r="L199" s="66"/>
      <c r="M199" s="66"/>
      <c r="N199" s="66"/>
      <c r="O199" s="66"/>
      <c r="P199" s="66"/>
      <c r="Q199" s="66"/>
    </row>
    <row r="200" spans="2:17" s="100" customFormat="1" ht="23.25" x14ac:dyDescent="0.35">
      <c r="B200" s="101"/>
      <c r="C200" s="101"/>
      <c r="D200" s="101"/>
      <c r="E200" s="102"/>
      <c r="F200" s="102"/>
      <c r="G200" s="103"/>
      <c r="H200" s="103"/>
      <c r="I200" s="104"/>
      <c r="J200" s="104"/>
      <c r="K200" s="105"/>
      <c r="L200" s="66"/>
      <c r="M200" s="66"/>
      <c r="N200" s="66"/>
      <c r="O200" s="66"/>
      <c r="P200" s="66"/>
      <c r="Q200" s="66"/>
    </row>
    <row r="201" spans="2:17" s="100" customFormat="1" ht="23.25" x14ac:dyDescent="0.35">
      <c r="B201" s="101"/>
      <c r="C201" s="101"/>
      <c r="D201" s="101"/>
      <c r="E201" s="102"/>
      <c r="F201" s="102"/>
      <c r="G201" s="103"/>
      <c r="H201" s="103"/>
      <c r="I201" s="104"/>
      <c r="J201" s="104"/>
      <c r="K201" s="105"/>
      <c r="L201" s="66"/>
      <c r="M201" s="66"/>
      <c r="N201" s="66"/>
      <c r="O201" s="66"/>
      <c r="P201" s="66"/>
      <c r="Q201" s="66"/>
    </row>
    <row r="202" spans="2:17" s="100" customFormat="1" ht="23.25" x14ac:dyDescent="0.35">
      <c r="B202" s="101"/>
      <c r="C202" s="101"/>
      <c r="D202" s="101"/>
      <c r="E202" s="102"/>
      <c r="F202" s="102"/>
      <c r="G202" s="103"/>
      <c r="H202" s="103"/>
      <c r="I202" s="104"/>
      <c r="J202" s="104"/>
      <c r="K202" s="105"/>
      <c r="L202" s="66"/>
      <c r="M202" s="66"/>
      <c r="N202" s="66"/>
      <c r="O202" s="66"/>
      <c r="P202" s="66"/>
      <c r="Q202" s="66"/>
    </row>
    <row r="203" spans="2:17" s="100" customFormat="1" ht="23.25" x14ac:dyDescent="0.35">
      <c r="B203" s="101"/>
      <c r="C203" s="101"/>
      <c r="D203" s="101"/>
      <c r="E203" s="102"/>
      <c r="F203" s="102"/>
      <c r="G203" s="103"/>
      <c r="H203" s="103"/>
      <c r="I203" s="104"/>
      <c r="J203" s="104"/>
      <c r="K203" s="105"/>
      <c r="L203" s="66"/>
      <c r="M203" s="66"/>
      <c r="N203" s="66"/>
      <c r="O203" s="66"/>
      <c r="P203" s="66"/>
      <c r="Q203" s="66"/>
    </row>
    <row r="204" spans="2:17" s="100" customFormat="1" ht="23.25" x14ac:dyDescent="0.35">
      <c r="B204" s="101"/>
      <c r="C204" s="101"/>
      <c r="D204" s="101"/>
      <c r="E204" s="102"/>
      <c r="F204" s="102"/>
      <c r="G204" s="103"/>
      <c r="H204" s="103"/>
      <c r="I204" s="104"/>
      <c r="J204" s="104"/>
      <c r="K204" s="105"/>
      <c r="L204" s="66"/>
      <c r="M204" s="66"/>
      <c r="N204" s="66"/>
      <c r="O204" s="66"/>
      <c r="P204" s="66"/>
      <c r="Q204" s="66"/>
    </row>
    <row r="205" spans="2:17" s="100" customFormat="1" ht="23.25" x14ac:dyDescent="0.35">
      <c r="B205" s="101"/>
      <c r="C205" s="101"/>
      <c r="D205" s="101"/>
      <c r="E205" s="102"/>
      <c r="F205" s="102"/>
      <c r="G205" s="103"/>
      <c r="H205" s="103"/>
      <c r="I205" s="104"/>
      <c r="J205" s="104"/>
      <c r="K205" s="105"/>
      <c r="L205" s="66"/>
      <c r="M205" s="66"/>
      <c r="N205" s="66"/>
      <c r="O205" s="66"/>
      <c r="P205" s="66"/>
      <c r="Q205" s="66"/>
    </row>
    <row r="206" spans="2:17" s="100" customFormat="1" ht="23.25" x14ac:dyDescent="0.35">
      <c r="B206" s="101"/>
      <c r="C206" s="101"/>
      <c r="D206" s="101"/>
      <c r="E206" s="102"/>
      <c r="F206" s="102"/>
      <c r="G206" s="103"/>
      <c r="H206" s="103"/>
      <c r="I206" s="104"/>
      <c r="J206" s="104"/>
      <c r="K206" s="105"/>
      <c r="L206" s="66"/>
      <c r="M206" s="66"/>
      <c r="N206" s="66"/>
      <c r="O206" s="66"/>
      <c r="P206" s="66"/>
      <c r="Q206" s="66"/>
    </row>
    <row r="207" spans="2:17" s="100" customFormat="1" ht="23.25" x14ac:dyDescent="0.35">
      <c r="B207" s="101"/>
      <c r="C207" s="101"/>
      <c r="D207" s="101"/>
      <c r="E207" s="102"/>
      <c r="F207" s="102"/>
      <c r="G207" s="103"/>
      <c r="H207" s="103"/>
      <c r="I207" s="104"/>
      <c r="J207" s="104"/>
      <c r="K207" s="105"/>
      <c r="L207" s="66"/>
      <c r="M207" s="66"/>
      <c r="N207" s="66"/>
      <c r="O207" s="66"/>
      <c r="P207" s="66"/>
      <c r="Q207" s="66"/>
    </row>
    <row r="208" spans="2:17" s="100" customFormat="1" ht="23.25" x14ac:dyDescent="0.35">
      <c r="B208" s="101"/>
      <c r="C208" s="101"/>
      <c r="D208" s="101"/>
      <c r="E208" s="102"/>
      <c r="F208" s="102"/>
      <c r="G208" s="103"/>
      <c r="H208" s="103"/>
      <c r="I208" s="104"/>
      <c r="J208" s="104"/>
      <c r="K208" s="105"/>
      <c r="L208" s="66"/>
      <c r="M208" s="66"/>
      <c r="N208" s="66"/>
      <c r="O208" s="66"/>
      <c r="P208" s="66"/>
      <c r="Q208" s="66"/>
    </row>
    <row r="209" spans="2:17" s="100" customFormat="1" ht="23.25" x14ac:dyDescent="0.35">
      <c r="B209" s="101"/>
      <c r="C209" s="101"/>
      <c r="D209" s="101"/>
      <c r="E209" s="102"/>
      <c r="F209" s="102"/>
      <c r="G209" s="103"/>
      <c r="H209" s="103"/>
      <c r="I209" s="104"/>
      <c r="J209" s="104"/>
      <c r="K209" s="105"/>
      <c r="L209" s="66"/>
      <c r="M209" s="66"/>
      <c r="N209" s="66"/>
      <c r="O209" s="66"/>
      <c r="P209" s="66"/>
      <c r="Q209" s="66"/>
    </row>
    <row r="210" spans="2:17" s="100" customFormat="1" ht="23.25" x14ac:dyDescent="0.35">
      <c r="B210" s="101"/>
      <c r="C210" s="101"/>
      <c r="D210" s="101"/>
      <c r="E210" s="102"/>
      <c r="F210" s="102"/>
      <c r="G210" s="103"/>
      <c r="H210" s="103"/>
      <c r="I210" s="104"/>
      <c r="J210" s="104"/>
      <c r="K210" s="105"/>
      <c r="L210" s="66"/>
      <c r="M210" s="66"/>
      <c r="N210" s="66"/>
      <c r="O210" s="66"/>
      <c r="P210" s="66"/>
      <c r="Q210" s="66"/>
    </row>
    <row r="211" spans="2:17" s="100" customFormat="1" ht="23.25" x14ac:dyDescent="0.35">
      <c r="B211" s="101"/>
      <c r="C211" s="101"/>
      <c r="D211" s="101"/>
      <c r="E211" s="102"/>
      <c r="F211" s="102"/>
      <c r="G211" s="103"/>
      <c r="H211" s="103"/>
      <c r="I211" s="104"/>
      <c r="J211" s="104"/>
      <c r="K211" s="105"/>
      <c r="L211" s="66"/>
      <c r="M211" s="66"/>
      <c r="N211" s="66"/>
      <c r="O211" s="66"/>
      <c r="P211" s="66"/>
      <c r="Q211" s="66"/>
    </row>
    <row r="212" spans="2:17" s="100" customFormat="1" ht="23.25" x14ac:dyDescent="0.35">
      <c r="B212" s="101"/>
      <c r="C212" s="101"/>
      <c r="D212" s="101"/>
      <c r="E212" s="102"/>
      <c r="F212" s="102"/>
      <c r="G212" s="103"/>
      <c r="H212" s="103"/>
      <c r="I212" s="104"/>
      <c r="J212" s="104"/>
      <c r="K212" s="105"/>
      <c r="L212" s="66"/>
      <c r="M212" s="66"/>
      <c r="N212" s="66"/>
      <c r="O212" s="66"/>
      <c r="P212" s="66"/>
      <c r="Q212" s="66"/>
    </row>
    <row r="213" spans="2:17" s="100" customFormat="1" ht="23.25" x14ac:dyDescent="0.35">
      <c r="B213" s="101"/>
      <c r="C213" s="101"/>
      <c r="D213" s="101"/>
      <c r="E213" s="102"/>
      <c r="F213" s="102"/>
      <c r="G213" s="103"/>
      <c r="H213" s="103"/>
      <c r="I213" s="104"/>
      <c r="J213" s="104"/>
      <c r="K213" s="105"/>
      <c r="L213" s="66"/>
      <c r="M213" s="66"/>
      <c r="N213" s="66"/>
      <c r="O213" s="66"/>
      <c r="P213" s="66"/>
      <c r="Q213" s="66"/>
    </row>
    <row r="214" spans="2:17" s="100" customFormat="1" ht="23.25" x14ac:dyDescent="0.35">
      <c r="B214" s="101"/>
      <c r="C214" s="101"/>
      <c r="D214" s="101"/>
      <c r="E214" s="102"/>
      <c r="F214" s="102"/>
      <c r="G214" s="103"/>
      <c r="H214" s="103"/>
      <c r="I214" s="104"/>
      <c r="J214" s="104"/>
      <c r="K214" s="105"/>
      <c r="L214" s="66"/>
      <c r="M214" s="66"/>
      <c r="N214" s="66"/>
      <c r="O214" s="66"/>
      <c r="P214" s="66"/>
      <c r="Q214" s="66"/>
    </row>
    <row r="215" spans="2:17" s="100" customFormat="1" ht="23.25" x14ac:dyDescent="0.35">
      <c r="B215" s="101"/>
      <c r="C215" s="101"/>
      <c r="D215" s="101"/>
      <c r="E215" s="102"/>
      <c r="F215" s="102"/>
      <c r="G215" s="103"/>
      <c r="H215" s="103"/>
      <c r="I215" s="104"/>
      <c r="J215" s="104"/>
      <c r="K215" s="105"/>
      <c r="L215" s="66"/>
      <c r="M215" s="66"/>
      <c r="N215" s="66"/>
      <c r="O215" s="66"/>
      <c r="P215" s="66"/>
      <c r="Q215" s="66"/>
    </row>
    <row r="216" spans="2:17" s="100" customFormat="1" ht="23.25" x14ac:dyDescent="0.35">
      <c r="B216" s="101"/>
      <c r="C216" s="101"/>
      <c r="D216" s="101"/>
      <c r="E216" s="102"/>
      <c r="F216" s="102"/>
      <c r="G216" s="103"/>
      <c r="H216" s="103"/>
      <c r="I216" s="104"/>
      <c r="J216" s="104"/>
      <c r="K216" s="105"/>
      <c r="L216" s="66"/>
      <c r="M216" s="66"/>
      <c r="N216" s="66"/>
      <c r="O216" s="66"/>
      <c r="P216" s="66"/>
      <c r="Q216" s="66"/>
    </row>
    <row r="217" spans="2:17" s="100" customFormat="1" ht="23.25" x14ac:dyDescent="0.35">
      <c r="B217" s="101"/>
      <c r="C217" s="101"/>
      <c r="D217" s="101"/>
      <c r="E217" s="102"/>
      <c r="F217" s="102"/>
      <c r="G217" s="103"/>
      <c r="H217" s="103"/>
      <c r="I217" s="104"/>
      <c r="J217" s="104"/>
      <c r="K217" s="105"/>
      <c r="L217" s="66"/>
      <c r="M217" s="66"/>
      <c r="N217" s="66"/>
      <c r="O217" s="66"/>
      <c r="P217" s="66"/>
      <c r="Q217" s="66"/>
    </row>
    <row r="218" spans="2:17" s="100" customFormat="1" ht="23.25" x14ac:dyDescent="0.35">
      <c r="B218" s="101"/>
      <c r="C218" s="101"/>
      <c r="D218" s="101"/>
      <c r="E218" s="102"/>
      <c r="F218" s="102"/>
      <c r="G218" s="103"/>
      <c r="H218" s="103"/>
      <c r="I218" s="104"/>
      <c r="J218" s="104"/>
      <c r="K218" s="105"/>
      <c r="L218" s="66"/>
      <c r="M218" s="66"/>
      <c r="N218" s="66"/>
      <c r="O218" s="66"/>
      <c r="P218" s="66"/>
      <c r="Q218" s="66"/>
    </row>
    <row r="219" spans="2:17" s="100" customFormat="1" ht="23.25" x14ac:dyDescent="0.35">
      <c r="B219" s="101"/>
      <c r="C219" s="101"/>
      <c r="D219" s="101"/>
      <c r="E219" s="102"/>
      <c r="F219" s="102"/>
      <c r="G219" s="103"/>
      <c r="H219" s="103"/>
      <c r="I219" s="104"/>
      <c r="J219" s="104"/>
      <c r="K219" s="105"/>
      <c r="L219" s="66"/>
      <c r="M219" s="66"/>
      <c r="N219" s="66"/>
      <c r="O219" s="66"/>
      <c r="P219" s="66"/>
      <c r="Q219" s="66"/>
    </row>
    <row r="220" spans="2:17" s="100" customFormat="1" ht="23.25" x14ac:dyDescent="0.35">
      <c r="B220" s="101"/>
      <c r="C220" s="101"/>
      <c r="D220" s="101"/>
      <c r="E220" s="102"/>
      <c r="F220" s="102"/>
      <c r="G220" s="103"/>
      <c r="H220" s="103"/>
      <c r="I220" s="104"/>
      <c r="J220" s="104"/>
      <c r="K220" s="105"/>
      <c r="L220" s="66"/>
      <c r="M220" s="66"/>
      <c r="N220" s="66"/>
      <c r="O220" s="66"/>
      <c r="P220" s="66"/>
      <c r="Q220" s="66"/>
    </row>
    <row r="221" spans="2:17" s="100" customFormat="1" ht="23.25" x14ac:dyDescent="0.35">
      <c r="B221" s="101"/>
      <c r="C221" s="101"/>
      <c r="D221" s="101"/>
      <c r="E221" s="102"/>
      <c r="F221" s="102"/>
      <c r="G221" s="103"/>
      <c r="H221" s="103"/>
      <c r="I221" s="104"/>
      <c r="J221" s="104"/>
      <c r="K221" s="105"/>
      <c r="L221" s="66"/>
      <c r="M221" s="66"/>
      <c r="N221" s="66"/>
      <c r="O221" s="66"/>
      <c r="P221" s="66"/>
      <c r="Q221" s="66"/>
    </row>
    <row r="222" spans="2:17" s="100" customFormat="1" ht="23.25" x14ac:dyDescent="0.35">
      <c r="B222" s="101"/>
      <c r="C222" s="101"/>
      <c r="D222" s="101"/>
      <c r="E222" s="102"/>
      <c r="F222" s="102"/>
      <c r="G222" s="103"/>
      <c r="H222" s="103"/>
      <c r="I222" s="104"/>
      <c r="J222" s="104"/>
      <c r="K222" s="105"/>
      <c r="L222" s="66"/>
      <c r="M222" s="66"/>
      <c r="N222" s="66"/>
      <c r="O222" s="66"/>
      <c r="P222" s="66"/>
      <c r="Q222" s="66"/>
    </row>
    <row r="223" spans="2:17" s="100" customFormat="1" ht="23.25" x14ac:dyDescent="0.35">
      <c r="B223" s="101"/>
      <c r="C223" s="101"/>
      <c r="D223" s="101"/>
      <c r="E223" s="102"/>
      <c r="F223" s="102"/>
      <c r="G223" s="103"/>
      <c r="H223" s="103"/>
      <c r="I223" s="104"/>
      <c r="J223" s="104"/>
      <c r="K223" s="105"/>
      <c r="L223" s="66"/>
      <c r="M223" s="66"/>
      <c r="N223" s="66"/>
      <c r="O223" s="66"/>
      <c r="P223" s="66"/>
      <c r="Q223" s="66"/>
    </row>
    <row r="224" spans="2:17" s="100" customFormat="1" ht="23.25" x14ac:dyDescent="0.35">
      <c r="B224" s="101"/>
      <c r="C224" s="101"/>
      <c r="D224" s="101"/>
      <c r="E224" s="102"/>
      <c r="F224" s="102"/>
      <c r="G224" s="103"/>
      <c r="H224" s="103"/>
      <c r="I224" s="104"/>
      <c r="J224" s="104"/>
      <c r="K224" s="105"/>
      <c r="L224" s="66"/>
      <c r="M224" s="66"/>
      <c r="N224" s="66"/>
      <c r="O224" s="66"/>
      <c r="P224" s="66"/>
      <c r="Q224" s="66"/>
    </row>
    <row r="225" spans="2:17" s="100" customFormat="1" ht="23.25" x14ac:dyDescent="0.35">
      <c r="B225" s="101"/>
      <c r="C225" s="101"/>
      <c r="D225" s="101"/>
      <c r="E225" s="102"/>
      <c r="F225" s="102"/>
      <c r="G225" s="103"/>
      <c r="H225" s="103"/>
      <c r="I225" s="104"/>
      <c r="J225" s="104"/>
      <c r="K225" s="105"/>
      <c r="L225" s="66"/>
      <c r="M225" s="66"/>
      <c r="N225" s="66"/>
      <c r="O225" s="66"/>
      <c r="P225" s="66"/>
      <c r="Q225" s="66"/>
    </row>
    <row r="226" spans="2:17" s="100" customFormat="1" ht="23.25" x14ac:dyDescent="0.35">
      <c r="B226" s="101"/>
      <c r="C226" s="101"/>
      <c r="D226" s="101"/>
      <c r="E226" s="102"/>
      <c r="F226" s="102"/>
      <c r="G226" s="103"/>
      <c r="H226" s="103"/>
      <c r="I226" s="104"/>
      <c r="J226" s="104"/>
      <c r="K226" s="105"/>
      <c r="L226" s="66"/>
      <c r="M226" s="66"/>
      <c r="N226" s="66"/>
      <c r="O226" s="66"/>
      <c r="P226" s="66"/>
      <c r="Q226" s="66"/>
    </row>
    <row r="227" spans="2:17" s="100" customFormat="1" ht="23.25" x14ac:dyDescent="0.35">
      <c r="B227" s="101"/>
      <c r="C227" s="101"/>
      <c r="D227" s="101"/>
      <c r="E227" s="102"/>
      <c r="F227" s="102"/>
      <c r="G227" s="103"/>
      <c r="H227" s="103"/>
      <c r="I227" s="104"/>
      <c r="J227" s="104"/>
      <c r="K227" s="105"/>
      <c r="L227" s="66"/>
      <c r="M227" s="66"/>
      <c r="N227" s="66"/>
      <c r="O227" s="66"/>
      <c r="P227" s="66"/>
      <c r="Q227" s="66"/>
    </row>
    <row r="228" spans="2:17" s="100" customFormat="1" ht="23.25" x14ac:dyDescent="0.35">
      <c r="B228" s="101"/>
      <c r="C228" s="101"/>
      <c r="D228" s="101"/>
      <c r="E228" s="102"/>
      <c r="F228" s="102"/>
      <c r="G228" s="103"/>
      <c r="H228" s="103"/>
      <c r="I228" s="104"/>
      <c r="J228" s="104"/>
      <c r="K228" s="105"/>
      <c r="L228" s="66"/>
      <c r="M228" s="66"/>
      <c r="N228" s="66"/>
      <c r="O228" s="66"/>
      <c r="P228" s="66"/>
      <c r="Q228" s="66"/>
    </row>
    <row r="229" spans="2:17" s="100" customFormat="1" ht="23.25" x14ac:dyDescent="0.35">
      <c r="B229" s="101"/>
      <c r="C229" s="101"/>
      <c r="D229" s="101"/>
      <c r="E229" s="102"/>
      <c r="F229" s="102"/>
      <c r="G229" s="103"/>
      <c r="H229" s="103"/>
      <c r="I229" s="104"/>
      <c r="J229" s="104"/>
      <c r="K229" s="105"/>
      <c r="L229" s="66"/>
      <c r="M229" s="66"/>
      <c r="N229" s="66"/>
      <c r="O229" s="66"/>
      <c r="P229" s="66"/>
      <c r="Q229" s="66"/>
    </row>
    <row r="230" spans="2:17" s="100" customFormat="1" ht="23.25" x14ac:dyDescent="0.35">
      <c r="B230" s="101"/>
      <c r="C230" s="101"/>
      <c r="D230" s="101"/>
      <c r="E230" s="102"/>
      <c r="F230" s="102"/>
      <c r="G230" s="103"/>
      <c r="H230" s="103"/>
      <c r="I230" s="104"/>
      <c r="J230" s="104"/>
      <c r="K230" s="105"/>
      <c r="L230" s="66"/>
      <c r="M230" s="66"/>
      <c r="N230" s="66"/>
      <c r="O230" s="66"/>
      <c r="P230" s="66"/>
      <c r="Q230" s="66"/>
    </row>
    <row r="231" spans="2:17" s="100" customFormat="1" ht="23.25" x14ac:dyDescent="0.35">
      <c r="B231" s="101"/>
      <c r="C231" s="101"/>
      <c r="D231" s="101"/>
      <c r="E231" s="102"/>
      <c r="F231" s="102"/>
      <c r="G231" s="103"/>
      <c r="H231" s="103"/>
      <c r="I231" s="104"/>
      <c r="J231" s="104"/>
      <c r="K231" s="105"/>
      <c r="L231" s="66"/>
      <c r="M231" s="66"/>
      <c r="N231" s="66"/>
      <c r="O231" s="66"/>
      <c r="P231" s="66"/>
      <c r="Q231" s="66"/>
    </row>
    <row r="232" spans="2:17" s="100" customFormat="1" ht="23.25" x14ac:dyDescent="0.35">
      <c r="B232" s="101"/>
      <c r="C232" s="101"/>
      <c r="D232" s="101"/>
      <c r="E232" s="102"/>
      <c r="F232" s="102"/>
      <c r="G232" s="103"/>
      <c r="H232" s="103"/>
      <c r="I232" s="104"/>
      <c r="J232" s="104"/>
      <c r="K232" s="105"/>
      <c r="L232" s="66"/>
      <c r="M232" s="66"/>
      <c r="N232" s="66"/>
      <c r="O232" s="66"/>
      <c r="P232" s="66"/>
      <c r="Q232" s="66"/>
    </row>
    <row r="233" spans="2:17" s="100" customFormat="1" ht="23.25" x14ac:dyDescent="0.35">
      <c r="B233" s="101"/>
      <c r="C233" s="101"/>
      <c r="D233" s="101"/>
      <c r="E233" s="102"/>
      <c r="F233" s="102"/>
      <c r="G233" s="103"/>
      <c r="H233" s="103"/>
      <c r="I233" s="104"/>
      <c r="J233" s="104"/>
      <c r="K233" s="105"/>
      <c r="L233" s="66"/>
      <c r="M233" s="66"/>
      <c r="N233" s="66"/>
      <c r="O233" s="66"/>
      <c r="P233" s="66"/>
      <c r="Q233" s="66"/>
    </row>
    <row r="234" spans="2:17" s="100" customFormat="1" ht="23.25" x14ac:dyDescent="0.35">
      <c r="B234" s="101"/>
      <c r="C234" s="101"/>
      <c r="D234" s="101"/>
      <c r="E234" s="102"/>
      <c r="F234" s="102"/>
      <c r="G234" s="103"/>
      <c r="H234" s="103"/>
      <c r="I234" s="104"/>
      <c r="J234" s="104"/>
      <c r="K234" s="105"/>
      <c r="L234" s="66"/>
      <c r="M234" s="66"/>
      <c r="N234" s="66"/>
      <c r="O234" s="66"/>
      <c r="P234" s="66"/>
      <c r="Q234" s="66"/>
    </row>
    <row r="235" spans="2:17" s="100" customFormat="1" ht="23.25" x14ac:dyDescent="0.35">
      <c r="B235" s="101"/>
      <c r="C235" s="101"/>
      <c r="D235" s="101"/>
      <c r="E235" s="102"/>
      <c r="F235" s="102"/>
      <c r="G235" s="103"/>
      <c r="H235" s="103"/>
      <c r="I235" s="104"/>
      <c r="J235" s="104"/>
      <c r="K235" s="105"/>
      <c r="L235" s="66"/>
      <c r="M235" s="66"/>
      <c r="N235" s="66"/>
      <c r="O235" s="66"/>
      <c r="P235" s="66"/>
      <c r="Q235" s="66"/>
    </row>
    <row r="236" spans="2:17" s="100" customFormat="1" ht="23.25" x14ac:dyDescent="0.35">
      <c r="B236" s="101"/>
      <c r="C236" s="101"/>
      <c r="D236" s="101"/>
      <c r="E236" s="102"/>
      <c r="F236" s="102"/>
      <c r="G236" s="103"/>
      <c r="H236" s="103"/>
      <c r="I236" s="104"/>
      <c r="J236" s="104"/>
      <c r="K236" s="105"/>
      <c r="L236" s="66"/>
      <c r="M236" s="66"/>
      <c r="N236" s="66"/>
      <c r="O236" s="66"/>
      <c r="P236" s="66"/>
      <c r="Q236" s="66"/>
    </row>
    <row r="237" spans="2:17" s="100" customFormat="1" ht="23.25" x14ac:dyDescent="0.35">
      <c r="B237" s="101"/>
      <c r="C237" s="101"/>
      <c r="D237" s="101"/>
      <c r="E237" s="102"/>
      <c r="F237" s="102"/>
      <c r="G237" s="103"/>
      <c r="H237" s="103"/>
      <c r="I237" s="104"/>
      <c r="J237" s="104"/>
      <c r="K237" s="105"/>
      <c r="L237" s="66"/>
      <c r="M237" s="66"/>
      <c r="N237" s="66"/>
      <c r="O237" s="66"/>
      <c r="P237" s="66"/>
      <c r="Q237" s="66"/>
    </row>
    <row r="238" spans="2:17" s="100" customFormat="1" ht="23.25" x14ac:dyDescent="0.35">
      <c r="B238" s="101"/>
      <c r="C238" s="101"/>
      <c r="D238" s="101"/>
      <c r="E238" s="102"/>
      <c r="F238" s="102"/>
      <c r="G238" s="103"/>
      <c r="H238" s="103"/>
      <c r="I238" s="104"/>
      <c r="J238" s="104"/>
      <c r="K238" s="105"/>
      <c r="L238" s="66"/>
      <c r="M238" s="66"/>
      <c r="N238" s="66"/>
      <c r="O238" s="66"/>
      <c r="P238" s="66"/>
      <c r="Q238" s="66"/>
    </row>
    <row r="239" spans="2:17" s="100" customFormat="1" ht="23.25" x14ac:dyDescent="0.35">
      <c r="B239" s="101"/>
      <c r="C239" s="101"/>
      <c r="D239" s="101"/>
      <c r="E239" s="102"/>
      <c r="F239" s="102"/>
      <c r="G239" s="103"/>
      <c r="H239" s="103"/>
      <c r="I239" s="104"/>
      <c r="J239" s="104"/>
      <c r="K239" s="105"/>
      <c r="L239" s="66"/>
      <c r="M239" s="66"/>
      <c r="N239" s="66"/>
      <c r="O239" s="66"/>
      <c r="P239" s="66"/>
      <c r="Q239" s="66"/>
    </row>
    <row r="240" spans="2:17" s="100" customFormat="1" ht="23.25" x14ac:dyDescent="0.35">
      <c r="B240" s="101"/>
      <c r="C240" s="101"/>
      <c r="D240" s="101"/>
      <c r="E240" s="102"/>
      <c r="F240" s="102"/>
      <c r="G240" s="103"/>
      <c r="H240" s="103"/>
      <c r="I240" s="104"/>
      <c r="J240" s="104"/>
      <c r="K240" s="105"/>
      <c r="L240" s="66"/>
      <c r="M240" s="66"/>
      <c r="N240" s="66"/>
      <c r="O240" s="66"/>
      <c r="P240" s="66"/>
      <c r="Q240" s="66"/>
    </row>
    <row r="241" spans="2:17" s="100" customFormat="1" ht="23.25" x14ac:dyDescent="0.35">
      <c r="B241" s="101"/>
      <c r="C241" s="101"/>
      <c r="D241" s="101"/>
      <c r="E241" s="102"/>
      <c r="F241" s="102"/>
      <c r="G241" s="103"/>
      <c r="H241" s="103"/>
      <c r="I241" s="104"/>
      <c r="J241" s="104"/>
      <c r="K241" s="105"/>
      <c r="L241" s="66"/>
      <c r="M241" s="66"/>
      <c r="N241" s="66"/>
      <c r="O241" s="66"/>
      <c r="P241" s="66"/>
      <c r="Q241" s="66"/>
    </row>
    <row r="242" spans="2:17" s="100" customFormat="1" ht="23.25" x14ac:dyDescent="0.35">
      <c r="B242" s="101"/>
      <c r="C242" s="101"/>
      <c r="D242" s="101"/>
      <c r="E242" s="102"/>
      <c r="F242" s="102"/>
      <c r="G242" s="103"/>
      <c r="H242" s="103"/>
      <c r="I242" s="104"/>
      <c r="J242" s="104"/>
      <c r="K242" s="105"/>
      <c r="L242" s="66"/>
      <c r="M242" s="66"/>
      <c r="N242" s="66"/>
      <c r="O242" s="66"/>
      <c r="P242" s="66"/>
      <c r="Q242" s="66"/>
    </row>
    <row r="243" spans="2:17" s="100" customFormat="1" ht="23.25" x14ac:dyDescent="0.35">
      <c r="B243" s="101"/>
      <c r="C243" s="101"/>
      <c r="D243" s="101"/>
      <c r="E243" s="102"/>
      <c r="F243" s="102"/>
      <c r="G243" s="103"/>
      <c r="H243" s="103"/>
      <c r="I243" s="104"/>
      <c r="J243" s="104"/>
      <c r="K243" s="105"/>
      <c r="L243" s="66"/>
      <c r="M243" s="66"/>
      <c r="N243" s="66"/>
      <c r="O243" s="66"/>
      <c r="P243" s="66"/>
      <c r="Q243" s="66"/>
    </row>
    <row r="244" spans="2:17" s="100" customFormat="1" ht="23.25" x14ac:dyDescent="0.35">
      <c r="B244" s="101"/>
      <c r="C244" s="101"/>
      <c r="D244" s="101"/>
      <c r="E244" s="102"/>
      <c r="F244" s="102"/>
      <c r="G244" s="103"/>
      <c r="H244" s="103"/>
      <c r="I244" s="104"/>
      <c r="J244" s="104"/>
      <c r="K244" s="105"/>
      <c r="L244" s="66"/>
      <c r="M244" s="66"/>
      <c r="N244" s="66"/>
      <c r="O244" s="66"/>
      <c r="P244" s="66"/>
      <c r="Q244" s="66"/>
    </row>
    <row r="245" spans="2:17" s="100" customFormat="1" ht="23.25" x14ac:dyDescent="0.35">
      <c r="B245" s="101"/>
      <c r="C245" s="101"/>
      <c r="D245" s="101"/>
      <c r="E245" s="102"/>
      <c r="F245" s="102"/>
      <c r="G245" s="103"/>
      <c r="H245" s="103"/>
      <c r="I245" s="104"/>
      <c r="J245" s="104"/>
      <c r="K245" s="105"/>
      <c r="L245" s="66"/>
      <c r="M245" s="66"/>
      <c r="N245" s="66"/>
      <c r="O245" s="66"/>
      <c r="P245" s="66"/>
      <c r="Q245" s="66"/>
    </row>
    <row r="246" spans="2:17" s="100" customFormat="1" ht="23.25" x14ac:dyDescent="0.35">
      <c r="B246" s="101"/>
      <c r="C246" s="101"/>
      <c r="D246" s="101"/>
      <c r="E246" s="102"/>
      <c r="F246" s="102"/>
      <c r="G246" s="103"/>
      <c r="H246" s="103"/>
      <c r="I246" s="104"/>
      <c r="J246" s="104"/>
      <c r="K246" s="105"/>
      <c r="L246" s="66"/>
      <c r="M246" s="66"/>
      <c r="N246" s="66"/>
      <c r="O246" s="66"/>
      <c r="P246" s="66"/>
      <c r="Q246" s="66"/>
    </row>
    <row r="247" spans="2:17" s="100" customFormat="1" ht="23.25" x14ac:dyDescent="0.35">
      <c r="B247" s="101"/>
      <c r="C247" s="101"/>
      <c r="D247" s="101"/>
      <c r="E247" s="102"/>
      <c r="F247" s="102"/>
      <c r="G247" s="103"/>
      <c r="H247" s="103"/>
      <c r="I247" s="104"/>
      <c r="J247" s="104"/>
      <c r="K247" s="105"/>
      <c r="L247" s="66"/>
      <c r="M247" s="66"/>
      <c r="N247" s="66"/>
      <c r="O247" s="66"/>
      <c r="P247" s="66"/>
      <c r="Q247" s="66"/>
    </row>
    <row r="248" spans="2:17" s="100" customFormat="1" ht="23.25" x14ac:dyDescent="0.35">
      <c r="B248" s="101"/>
      <c r="C248" s="101"/>
      <c r="D248" s="101"/>
      <c r="E248" s="102"/>
      <c r="F248" s="102"/>
      <c r="G248" s="103"/>
      <c r="H248" s="103"/>
      <c r="I248" s="104"/>
      <c r="J248" s="104"/>
      <c r="K248" s="105"/>
      <c r="L248" s="66"/>
      <c r="M248" s="66"/>
      <c r="N248" s="66"/>
      <c r="O248" s="66"/>
      <c r="P248" s="66"/>
      <c r="Q248" s="66"/>
    </row>
    <row r="249" spans="2:17" s="100" customFormat="1" ht="23.25" x14ac:dyDescent="0.35">
      <c r="B249" s="101"/>
      <c r="C249" s="101"/>
      <c r="D249" s="101"/>
      <c r="E249" s="102"/>
      <c r="F249" s="102"/>
      <c r="G249" s="103"/>
      <c r="H249" s="103"/>
      <c r="I249" s="104"/>
      <c r="J249" s="104"/>
      <c r="K249" s="105"/>
      <c r="L249" s="66"/>
      <c r="M249" s="66"/>
      <c r="N249" s="66"/>
      <c r="O249" s="66"/>
      <c r="P249" s="66"/>
      <c r="Q249" s="66"/>
    </row>
    <row r="250" spans="2:17" s="100" customFormat="1" ht="23.25" x14ac:dyDescent="0.35">
      <c r="B250" s="101"/>
      <c r="C250" s="101"/>
      <c r="D250" s="101"/>
      <c r="E250" s="102"/>
      <c r="F250" s="102"/>
      <c r="G250" s="103"/>
      <c r="H250" s="103"/>
      <c r="I250" s="104"/>
      <c r="J250" s="104"/>
      <c r="K250" s="105"/>
      <c r="L250" s="66"/>
      <c r="M250" s="66"/>
      <c r="N250" s="66"/>
      <c r="O250" s="66"/>
      <c r="P250" s="66"/>
      <c r="Q250" s="66"/>
    </row>
    <row r="251" spans="2:17" s="100" customFormat="1" ht="23.25" x14ac:dyDescent="0.35">
      <c r="B251" s="101"/>
      <c r="C251" s="101"/>
      <c r="D251" s="101"/>
      <c r="E251" s="102"/>
      <c r="F251" s="102"/>
      <c r="G251" s="103"/>
      <c r="H251" s="103"/>
      <c r="I251" s="104"/>
      <c r="J251" s="104"/>
      <c r="K251" s="105"/>
      <c r="L251" s="66"/>
      <c r="M251" s="66"/>
      <c r="N251" s="66"/>
      <c r="O251" s="66"/>
      <c r="P251" s="66"/>
      <c r="Q251" s="66"/>
    </row>
    <row r="252" spans="2:17" s="100" customFormat="1" ht="23.25" x14ac:dyDescent="0.35">
      <c r="B252" s="101"/>
      <c r="C252" s="101"/>
      <c r="D252" s="101"/>
      <c r="E252" s="102"/>
      <c r="F252" s="102"/>
      <c r="G252" s="103"/>
      <c r="H252" s="103"/>
      <c r="I252" s="104"/>
      <c r="J252" s="104"/>
      <c r="K252" s="105"/>
      <c r="L252" s="66"/>
      <c r="M252" s="66"/>
      <c r="N252" s="66"/>
      <c r="O252" s="66"/>
      <c r="P252" s="66"/>
      <c r="Q252" s="66"/>
    </row>
    <row r="253" spans="2:17" s="100" customFormat="1" ht="23.25" x14ac:dyDescent="0.35">
      <c r="B253" s="101"/>
      <c r="C253" s="101"/>
      <c r="D253" s="101"/>
      <c r="E253" s="102"/>
      <c r="F253" s="102"/>
      <c r="G253" s="103"/>
      <c r="H253" s="103"/>
      <c r="I253" s="104"/>
      <c r="J253" s="104"/>
      <c r="K253" s="105"/>
      <c r="L253" s="66"/>
      <c r="M253" s="66"/>
      <c r="N253" s="66"/>
      <c r="O253" s="66"/>
      <c r="P253" s="66"/>
      <c r="Q253" s="66"/>
    </row>
    <row r="254" spans="2:17" s="100" customFormat="1" ht="23.25" x14ac:dyDescent="0.35">
      <c r="B254" s="101"/>
      <c r="C254" s="101"/>
      <c r="D254" s="101"/>
      <c r="E254" s="102"/>
      <c r="F254" s="102"/>
      <c r="G254" s="103"/>
      <c r="H254" s="103"/>
      <c r="I254" s="104"/>
      <c r="J254" s="104"/>
      <c r="K254" s="105"/>
      <c r="L254" s="66"/>
      <c r="M254" s="66"/>
      <c r="N254" s="66"/>
      <c r="O254" s="66"/>
      <c r="P254" s="66"/>
      <c r="Q254" s="66"/>
    </row>
    <row r="255" spans="2:17" s="100" customFormat="1" ht="23.25" x14ac:dyDescent="0.35">
      <c r="B255" s="101"/>
      <c r="C255" s="101"/>
      <c r="D255" s="101"/>
      <c r="E255" s="102"/>
      <c r="F255" s="102"/>
      <c r="G255" s="103"/>
      <c r="H255" s="103"/>
      <c r="I255" s="104"/>
      <c r="J255" s="104"/>
      <c r="K255" s="105"/>
      <c r="L255" s="66"/>
      <c r="M255" s="66"/>
      <c r="N255" s="66"/>
      <c r="O255" s="66"/>
      <c r="P255" s="66"/>
      <c r="Q255" s="66"/>
    </row>
    <row r="256" spans="2:17" s="100" customFormat="1" ht="23.25" x14ac:dyDescent="0.35">
      <c r="B256" s="101"/>
      <c r="C256" s="101"/>
      <c r="D256" s="101"/>
      <c r="E256" s="102"/>
      <c r="F256" s="102"/>
      <c r="G256" s="103"/>
      <c r="H256" s="103"/>
      <c r="I256" s="104"/>
      <c r="J256" s="104"/>
      <c r="K256" s="105"/>
      <c r="L256" s="66"/>
      <c r="M256" s="66"/>
      <c r="N256" s="66"/>
      <c r="O256" s="66"/>
      <c r="P256" s="66"/>
      <c r="Q256" s="66"/>
    </row>
    <row r="257" spans="2:17" s="100" customFormat="1" ht="23.25" x14ac:dyDescent="0.35">
      <c r="B257" s="101"/>
      <c r="C257" s="101"/>
      <c r="D257" s="101"/>
      <c r="E257" s="102"/>
      <c r="F257" s="102"/>
      <c r="G257" s="103"/>
      <c r="H257" s="103"/>
      <c r="I257" s="104"/>
      <c r="J257" s="104"/>
      <c r="K257" s="105"/>
      <c r="L257" s="66"/>
      <c r="M257" s="66"/>
      <c r="N257" s="66"/>
      <c r="O257" s="66"/>
      <c r="P257" s="66"/>
      <c r="Q257" s="66"/>
    </row>
    <row r="258" spans="2:17" s="100" customFormat="1" ht="23.25" x14ac:dyDescent="0.35">
      <c r="B258" s="101"/>
      <c r="C258" s="101"/>
      <c r="D258" s="101"/>
      <c r="E258" s="102"/>
      <c r="F258" s="102"/>
      <c r="G258" s="103"/>
      <c r="H258" s="103"/>
      <c r="I258" s="104"/>
      <c r="J258" s="104"/>
      <c r="K258" s="105"/>
      <c r="L258" s="66"/>
      <c r="M258" s="66"/>
      <c r="N258" s="66"/>
      <c r="O258" s="66"/>
      <c r="P258" s="66"/>
      <c r="Q258" s="66"/>
    </row>
    <row r="259" spans="2:17" s="100" customFormat="1" ht="23.25" x14ac:dyDescent="0.35">
      <c r="B259" s="101"/>
      <c r="C259" s="101"/>
      <c r="D259" s="101"/>
      <c r="E259" s="102"/>
      <c r="F259" s="102"/>
      <c r="G259" s="103"/>
      <c r="H259" s="103"/>
      <c r="I259" s="104"/>
      <c r="J259" s="104"/>
      <c r="K259" s="105"/>
      <c r="L259" s="66"/>
      <c r="M259" s="66"/>
      <c r="N259" s="66"/>
      <c r="O259" s="66"/>
      <c r="P259" s="66"/>
      <c r="Q259" s="66"/>
    </row>
    <row r="260" spans="2:17" s="100" customFormat="1" ht="23.25" x14ac:dyDescent="0.35">
      <c r="B260" s="101"/>
      <c r="C260" s="101"/>
      <c r="D260" s="101"/>
      <c r="E260" s="102"/>
      <c r="F260" s="102"/>
      <c r="G260" s="103"/>
      <c r="H260" s="103"/>
      <c r="I260" s="104"/>
      <c r="J260" s="104"/>
      <c r="K260" s="105"/>
      <c r="L260" s="66"/>
      <c r="M260" s="66"/>
      <c r="N260" s="66"/>
      <c r="O260" s="66"/>
      <c r="P260" s="66"/>
      <c r="Q260" s="66"/>
    </row>
    <row r="261" spans="2:17" s="100" customFormat="1" ht="23.25" x14ac:dyDescent="0.35">
      <c r="B261" s="101"/>
      <c r="C261" s="101"/>
      <c r="D261" s="101"/>
      <c r="E261" s="102"/>
      <c r="F261" s="102"/>
      <c r="G261" s="103"/>
      <c r="H261" s="103"/>
      <c r="I261" s="104"/>
      <c r="J261" s="104"/>
      <c r="K261" s="105"/>
      <c r="L261" s="66"/>
      <c r="M261" s="66"/>
      <c r="N261" s="66"/>
      <c r="O261" s="66"/>
      <c r="P261" s="66"/>
      <c r="Q261" s="66"/>
    </row>
    <row r="262" spans="2:17" s="100" customFormat="1" ht="23.25" x14ac:dyDescent="0.35">
      <c r="B262" s="101"/>
      <c r="C262" s="101"/>
      <c r="D262" s="101"/>
      <c r="E262" s="102"/>
      <c r="F262" s="102"/>
      <c r="G262" s="103"/>
      <c r="H262" s="103"/>
      <c r="I262" s="104"/>
      <c r="J262" s="104"/>
      <c r="K262" s="105"/>
      <c r="L262" s="66"/>
      <c r="M262" s="66"/>
      <c r="N262" s="66"/>
      <c r="O262" s="66"/>
      <c r="P262" s="66"/>
      <c r="Q262" s="66"/>
    </row>
    <row r="263" spans="2:17" s="100" customFormat="1" ht="23.25" x14ac:dyDescent="0.35">
      <c r="B263" s="101"/>
      <c r="C263" s="101"/>
      <c r="D263" s="101"/>
      <c r="E263" s="102"/>
      <c r="F263" s="102"/>
      <c r="G263" s="103"/>
      <c r="H263" s="103"/>
      <c r="I263" s="104"/>
      <c r="J263" s="104"/>
      <c r="K263" s="105"/>
      <c r="L263" s="66"/>
      <c r="M263" s="66"/>
      <c r="N263" s="66"/>
      <c r="O263" s="66"/>
      <c r="P263" s="66"/>
      <c r="Q263" s="66"/>
    </row>
    <row r="264" spans="2:17" s="100" customFormat="1" ht="23.25" x14ac:dyDescent="0.35">
      <c r="B264" s="101"/>
      <c r="C264" s="101"/>
      <c r="D264" s="101"/>
      <c r="E264" s="102"/>
      <c r="F264" s="102"/>
      <c r="G264" s="103"/>
      <c r="H264" s="103"/>
      <c r="I264" s="104"/>
      <c r="J264" s="104"/>
      <c r="K264" s="105"/>
      <c r="L264" s="66"/>
      <c r="M264" s="66"/>
      <c r="N264" s="66"/>
      <c r="O264" s="66"/>
      <c r="P264" s="66"/>
      <c r="Q264" s="66"/>
    </row>
    <row r="265" spans="2:17" s="100" customFormat="1" ht="23.25" x14ac:dyDescent="0.35">
      <c r="B265" s="101"/>
      <c r="C265" s="101"/>
      <c r="D265" s="101"/>
      <c r="E265" s="102"/>
      <c r="F265" s="102"/>
      <c r="G265" s="103"/>
      <c r="H265" s="103"/>
      <c r="I265" s="104"/>
      <c r="J265" s="104"/>
      <c r="K265" s="105"/>
      <c r="L265" s="66"/>
      <c r="M265" s="66"/>
      <c r="N265" s="66"/>
      <c r="O265" s="66"/>
      <c r="P265" s="66"/>
      <c r="Q265" s="66"/>
    </row>
    <row r="266" spans="2:17" s="100" customFormat="1" ht="23.25" x14ac:dyDescent="0.35">
      <c r="B266" s="101"/>
      <c r="C266" s="101"/>
      <c r="D266" s="101"/>
      <c r="E266" s="102"/>
      <c r="F266" s="102"/>
      <c r="G266" s="103"/>
      <c r="H266" s="103"/>
      <c r="I266" s="104"/>
      <c r="J266" s="104"/>
      <c r="K266" s="105"/>
      <c r="L266" s="66"/>
      <c r="M266" s="66"/>
      <c r="N266" s="66"/>
      <c r="O266" s="66"/>
      <c r="P266" s="66"/>
      <c r="Q266" s="66"/>
    </row>
    <row r="267" spans="2:17" s="100" customFormat="1" ht="23.25" x14ac:dyDescent="0.35">
      <c r="B267" s="101"/>
      <c r="C267" s="101"/>
      <c r="D267" s="101"/>
      <c r="E267" s="102"/>
      <c r="F267" s="102"/>
      <c r="G267" s="103"/>
      <c r="H267" s="103"/>
      <c r="I267" s="104"/>
      <c r="J267" s="104"/>
      <c r="K267" s="105"/>
      <c r="L267" s="66"/>
      <c r="M267" s="66"/>
      <c r="N267" s="66"/>
      <c r="O267" s="66"/>
      <c r="P267" s="66"/>
      <c r="Q267" s="66"/>
    </row>
    <row r="268" spans="2:17" s="100" customFormat="1" ht="23.25" x14ac:dyDescent="0.35">
      <c r="B268" s="101"/>
      <c r="C268" s="101"/>
      <c r="D268" s="101"/>
      <c r="E268" s="102"/>
      <c r="F268" s="102"/>
      <c r="G268" s="103"/>
      <c r="H268" s="103"/>
      <c r="I268" s="104"/>
      <c r="J268" s="104"/>
      <c r="K268" s="105"/>
      <c r="L268" s="66"/>
      <c r="M268" s="66"/>
      <c r="N268" s="66"/>
      <c r="O268" s="66"/>
      <c r="P268" s="66"/>
      <c r="Q268" s="66"/>
    </row>
    <row r="269" spans="2:17" s="100" customFormat="1" ht="23.25" x14ac:dyDescent="0.35">
      <c r="B269" s="101"/>
      <c r="C269" s="101"/>
      <c r="D269" s="101"/>
      <c r="E269" s="102"/>
      <c r="F269" s="102"/>
      <c r="G269" s="103"/>
      <c r="H269" s="103"/>
      <c r="I269" s="104"/>
      <c r="J269" s="104"/>
      <c r="K269" s="105"/>
      <c r="L269" s="66"/>
      <c r="M269" s="66"/>
      <c r="N269" s="66"/>
      <c r="O269" s="66"/>
      <c r="P269" s="66"/>
      <c r="Q269" s="66"/>
    </row>
    <row r="270" spans="2:17" s="100" customFormat="1" ht="23.25" x14ac:dyDescent="0.35">
      <c r="B270" s="101"/>
      <c r="C270" s="101"/>
      <c r="D270" s="101"/>
      <c r="E270" s="102"/>
      <c r="F270" s="102"/>
      <c r="G270" s="103"/>
      <c r="H270" s="103"/>
      <c r="I270" s="104"/>
      <c r="J270" s="104"/>
      <c r="K270" s="105"/>
      <c r="L270" s="66"/>
      <c r="M270" s="66"/>
      <c r="N270" s="66"/>
      <c r="O270" s="66"/>
      <c r="P270" s="66"/>
      <c r="Q270" s="66"/>
    </row>
    <row r="271" spans="2:17" s="100" customFormat="1" ht="23.25" x14ac:dyDescent="0.35">
      <c r="B271" s="101"/>
      <c r="C271" s="101"/>
      <c r="D271" s="101"/>
      <c r="E271" s="102"/>
      <c r="F271" s="102"/>
      <c r="G271" s="103"/>
      <c r="H271" s="103"/>
      <c r="I271" s="104"/>
      <c r="J271" s="104"/>
      <c r="K271" s="105"/>
      <c r="L271" s="66"/>
      <c r="M271" s="66"/>
      <c r="N271" s="66"/>
      <c r="O271" s="66"/>
      <c r="P271" s="66"/>
      <c r="Q271" s="66"/>
    </row>
    <row r="272" spans="2:17" s="100" customFormat="1" ht="23.25" x14ac:dyDescent="0.35">
      <c r="B272" s="101"/>
      <c r="C272" s="101"/>
      <c r="D272" s="101"/>
      <c r="E272" s="102"/>
      <c r="F272" s="102"/>
      <c r="G272" s="103"/>
      <c r="H272" s="103"/>
      <c r="I272" s="104"/>
      <c r="J272" s="104"/>
      <c r="K272" s="105"/>
      <c r="L272" s="66"/>
      <c r="M272" s="66"/>
      <c r="N272" s="66"/>
      <c r="O272" s="66"/>
      <c r="P272" s="66"/>
      <c r="Q272" s="66"/>
    </row>
    <row r="273" spans="2:17" s="100" customFormat="1" ht="23.25" x14ac:dyDescent="0.35">
      <c r="B273" s="101"/>
      <c r="C273" s="101"/>
      <c r="D273" s="101"/>
      <c r="E273" s="102"/>
      <c r="F273" s="102"/>
      <c r="G273" s="103"/>
      <c r="H273" s="103"/>
      <c r="I273" s="104"/>
      <c r="J273" s="104"/>
      <c r="K273" s="105"/>
      <c r="L273" s="66"/>
      <c r="M273" s="66"/>
      <c r="N273" s="66"/>
      <c r="O273" s="66"/>
      <c r="P273" s="66"/>
      <c r="Q273" s="66"/>
    </row>
    <row r="274" spans="2:17" s="100" customFormat="1" ht="23.25" x14ac:dyDescent="0.35">
      <c r="B274" s="101"/>
      <c r="C274" s="101"/>
      <c r="D274" s="101"/>
      <c r="E274" s="102"/>
      <c r="F274" s="102"/>
      <c r="G274" s="103"/>
      <c r="H274" s="103"/>
      <c r="I274" s="104"/>
      <c r="J274" s="104"/>
      <c r="K274" s="105"/>
      <c r="L274" s="66"/>
      <c r="M274" s="66"/>
      <c r="N274" s="66"/>
      <c r="O274" s="66"/>
      <c r="P274" s="66"/>
      <c r="Q274" s="66"/>
    </row>
    <row r="275" spans="2:17" s="100" customFormat="1" ht="23.25" x14ac:dyDescent="0.35">
      <c r="B275" s="101"/>
      <c r="C275" s="101"/>
      <c r="D275" s="101"/>
      <c r="E275" s="102"/>
      <c r="F275" s="102"/>
      <c r="G275" s="103"/>
      <c r="H275" s="103"/>
      <c r="I275" s="104"/>
      <c r="J275" s="104"/>
      <c r="K275" s="105"/>
      <c r="L275" s="66"/>
      <c r="M275" s="66"/>
      <c r="N275" s="66"/>
      <c r="O275" s="66"/>
      <c r="P275" s="66"/>
      <c r="Q275" s="66"/>
    </row>
    <row r="276" spans="2:17" s="100" customFormat="1" ht="23.25" x14ac:dyDescent="0.35">
      <c r="B276" s="101"/>
      <c r="C276" s="101"/>
      <c r="D276" s="101"/>
      <c r="E276" s="102"/>
      <c r="F276" s="102"/>
      <c r="G276" s="103"/>
      <c r="H276" s="103"/>
      <c r="I276" s="104"/>
      <c r="J276" s="104"/>
      <c r="K276" s="105"/>
      <c r="L276" s="66"/>
      <c r="M276" s="66"/>
      <c r="N276" s="66"/>
      <c r="O276" s="66"/>
      <c r="P276" s="66"/>
      <c r="Q276" s="66"/>
    </row>
    <row r="277" spans="2:17" s="100" customFormat="1" ht="23.25" x14ac:dyDescent="0.35">
      <c r="B277" s="101"/>
      <c r="C277" s="101"/>
      <c r="D277" s="101"/>
      <c r="E277" s="102"/>
      <c r="F277" s="102"/>
      <c r="G277" s="103"/>
      <c r="H277" s="103"/>
      <c r="I277" s="104"/>
      <c r="J277" s="104"/>
      <c r="K277" s="105"/>
      <c r="L277" s="66"/>
      <c r="M277" s="66"/>
      <c r="N277" s="66"/>
      <c r="O277" s="66"/>
      <c r="P277" s="66"/>
      <c r="Q277" s="66"/>
    </row>
    <row r="278" spans="2:17" s="100" customFormat="1" ht="23.25" x14ac:dyDescent="0.35">
      <c r="B278" s="101"/>
      <c r="C278" s="101"/>
      <c r="D278" s="101"/>
      <c r="E278" s="102"/>
      <c r="F278" s="102"/>
      <c r="G278" s="103"/>
      <c r="H278" s="103"/>
      <c r="I278" s="104"/>
      <c r="J278" s="104"/>
      <c r="K278" s="105"/>
      <c r="L278" s="66"/>
      <c r="M278" s="66"/>
      <c r="N278" s="66"/>
      <c r="O278" s="66"/>
      <c r="P278" s="66"/>
      <c r="Q278" s="66"/>
    </row>
    <row r="279" spans="2:17" s="100" customFormat="1" ht="23.25" x14ac:dyDescent="0.35">
      <c r="B279" s="101"/>
      <c r="C279" s="101"/>
      <c r="D279" s="101"/>
      <c r="E279" s="102"/>
      <c r="F279" s="102"/>
      <c r="G279" s="103"/>
      <c r="H279" s="103"/>
      <c r="I279" s="104"/>
      <c r="J279" s="104"/>
      <c r="K279" s="105"/>
      <c r="L279" s="66"/>
      <c r="M279" s="66"/>
      <c r="N279" s="66"/>
      <c r="O279" s="66"/>
      <c r="P279" s="66"/>
      <c r="Q279" s="66"/>
    </row>
    <row r="280" spans="2:17" s="100" customFormat="1" ht="23.25" x14ac:dyDescent="0.35">
      <c r="B280" s="101"/>
      <c r="C280" s="101"/>
      <c r="D280" s="101"/>
      <c r="E280" s="102"/>
      <c r="F280" s="102"/>
      <c r="G280" s="103"/>
      <c r="H280" s="103"/>
      <c r="I280" s="104"/>
      <c r="J280" s="104"/>
      <c r="K280" s="105"/>
      <c r="L280" s="66"/>
      <c r="M280" s="66"/>
      <c r="N280" s="66"/>
      <c r="O280" s="66"/>
      <c r="P280" s="66"/>
      <c r="Q280" s="66"/>
    </row>
    <row r="281" spans="2:17" s="100" customFormat="1" ht="23.25" x14ac:dyDescent="0.35">
      <c r="B281" s="101"/>
      <c r="C281" s="101"/>
      <c r="D281" s="101"/>
      <c r="E281" s="102"/>
      <c r="F281" s="102"/>
      <c r="G281" s="103"/>
      <c r="H281" s="103"/>
      <c r="I281" s="104"/>
      <c r="J281" s="104"/>
      <c r="K281" s="105"/>
      <c r="L281" s="66"/>
      <c r="M281" s="66"/>
      <c r="N281" s="66"/>
      <c r="O281" s="66"/>
      <c r="P281" s="66"/>
      <c r="Q281" s="66"/>
    </row>
    <row r="282" spans="2:17" s="100" customFormat="1" ht="23.25" x14ac:dyDescent="0.35">
      <c r="B282" s="101"/>
      <c r="C282" s="101"/>
      <c r="D282" s="101"/>
      <c r="E282" s="102"/>
      <c r="F282" s="102"/>
      <c r="G282" s="103"/>
      <c r="H282" s="103"/>
      <c r="I282" s="104"/>
      <c r="J282" s="104"/>
      <c r="K282" s="105"/>
      <c r="L282" s="66"/>
      <c r="M282" s="66"/>
      <c r="N282" s="66"/>
      <c r="O282" s="66"/>
      <c r="P282" s="66"/>
      <c r="Q282" s="66"/>
    </row>
    <row r="283" spans="2:17" s="100" customFormat="1" ht="23.25" x14ac:dyDescent="0.35">
      <c r="B283" s="101"/>
      <c r="C283" s="101"/>
      <c r="D283" s="101"/>
      <c r="E283" s="102"/>
      <c r="F283" s="102"/>
      <c r="G283" s="103"/>
      <c r="H283" s="103"/>
      <c r="I283" s="104"/>
      <c r="J283" s="104"/>
      <c r="K283" s="105"/>
      <c r="L283" s="66"/>
      <c r="M283" s="66"/>
      <c r="N283" s="66"/>
      <c r="O283" s="66"/>
      <c r="P283" s="66"/>
      <c r="Q283" s="66"/>
    </row>
    <row r="284" spans="2:17" s="100" customFormat="1" ht="23.25" x14ac:dyDescent="0.35">
      <c r="B284" s="101"/>
      <c r="C284" s="101"/>
      <c r="D284" s="101"/>
      <c r="E284" s="102"/>
      <c r="F284" s="102"/>
      <c r="G284" s="103"/>
      <c r="H284" s="103"/>
      <c r="I284" s="104"/>
      <c r="J284" s="104"/>
      <c r="K284" s="105"/>
      <c r="L284" s="66"/>
      <c r="M284" s="66"/>
      <c r="N284" s="66"/>
      <c r="O284" s="66"/>
      <c r="P284" s="66"/>
      <c r="Q284" s="66"/>
    </row>
    <row r="285" spans="2:17" s="100" customFormat="1" ht="23.25" x14ac:dyDescent="0.35">
      <c r="B285" s="101"/>
      <c r="C285" s="101"/>
      <c r="D285" s="101"/>
      <c r="E285" s="102"/>
      <c r="F285" s="102"/>
      <c r="G285" s="103"/>
      <c r="H285" s="103"/>
      <c r="I285" s="104"/>
      <c r="J285" s="104"/>
      <c r="K285" s="105"/>
      <c r="L285" s="66"/>
      <c r="M285" s="66"/>
      <c r="N285" s="66"/>
      <c r="O285" s="66"/>
      <c r="P285" s="66"/>
      <c r="Q285" s="66"/>
    </row>
    <row r="286" spans="2:17" s="100" customFormat="1" ht="23.25" x14ac:dyDescent="0.35">
      <c r="B286" s="101"/>
      <c r="C286" s="101"/>
      <c r="D286" s="101"/>
      <c r="E286" s="102"/>
      <c r="F286" s="102"/>
      <c r="G286" s="103"/>
      <c r="H286" s="103"/>
      <c r="I286" s="104"/>
      <c r="J286" s="104"/>
      <c r="K286" s="105"/>
      <c r="L286" s="66"/>
      <c r="M286" s="66"/>
      <c r="N286" s="66"/>
      <c r="O286" s="66"/>
      <c r="P286" s="66"/>
      <c r="Q286" s="66"/>
    </row>
    <row r="287" spans="2:17" s="100" customFormat="1" ht="23.25" x14ac:dyDescent="0.35">
      <c r="B287" s="101"/>
      <c r="C287" s="101"/>
      <c r="D287" s="101"/>
      <c r="E287" s="102"/>
      <c r="F287" s="102"/>
      <c r="G287" s="103"/>
      <c r="H287" s="103"/>
      <c r="I287" s="104"/>
      <c r="J287" s="104"/>
      <c r="K287" s="105"/>
      <c r="L287" s="66"/>
      <c r="M287" s="66"/>
      <c r="N287" s="66"/>
      <c r="O287" s="66"/>
      <c r="P287" s="66"/>
      <c r="Q287" s="66"/>
    </row>
    <row r="288" spans="2:17" s="100" customFormat="1" ht="23.25" x14ac:dyDescent="0.35">
      <c r="B288" s="101"/>
      <c r="C288" s="101"/>
      <c r="D288" s="101"/>
      <c r="E288" s="102"/>
      <c r="F288" s="102"/>
      <c r="G288" s="103"/>
      <c r="H288" s="103"/>
      <c r="I288" s="104"/>
      <c r="J288" s="104"/>
      <c r="K288" s="105"/>
      <c r="L288" s="66"/>
      <c r="M288" s="66"/>
      <c r="N288" s="66"/>
      <c r="O288" s="66"/>
      <c r="P288" s="66"/>
      <c r="Q288" s="66"/>
    </row>
    <row r="289" spans="2:17" s="100" customFormat="1" ht="23.25" x14ac:dyDescent="0.35">
      <c r="B289" s="101"/>
      <c r="C289" s="101"/>
      <c r="D289" s="101"/>
      <c r="E289" s="102"/>
      <c r="F289" s="102"/>
      <c r="G289" s="103"/>
      <c r="H289" s="103"/>
      <c r="I289" s="104"/>
      <c r="J289" s="104"/>
      <c r="K289" s="105"/>
      <c r="L289" s="66"/>
      <c r="M289" s="66"/>
      <c r="N289" s="66"/>
      <c r="O289" s="66"/>
      <c r="P289" s="66"/>
      <c r="Q289" s="66"/>
    </row>
    <row r="290" spans="2:17" s="100" customFormat="1" ht="23.25" x14ac:dyDescent="0.35">
      <c r="B290" s="101"/>
      <c r="C290" s="101"/>
      <c r="D290" s="101"/>
      <c r="E290" s="102"/>
      <c r="F290" s="102"/>
      <c r="G290" s="103"/>
      <c r="H290" s="103"/>
      <c r="I290" s="104"/>
      <c r="J290" s="104"/>
      <c r="K290" s="105"/>
      <c r="L290" s="66"/>
      <c r="M290" s="66"/>
      <c r="N290" s="66"/>
      <c r="O290" s="66"/>
      <c r="P290" s="66"/>
      <c r="Q290" s="66"/>
    </row>
    <row r="291" spans="2:17" s="100" customFormat="1" ht="23.25" x14ac:dyDescent="0.35">
      <c r="B291" s="101"/>
      <c r="C291" s="101"/>
      <c r="D291" s="101"/>
      <c r="E291" s="102"/>
      <c r="F291" s="102"/>
      <c r="G291" s="103"/>
      <c r="H291" s="103"/>
      <c r="I291" s="104"/>
      <c r="J291" s="104"/>
      <c r="K291" s="105"/>
      <c r="L291" s="66"/>
      <c r="M291" s="66"/>
      <c r="N291" s="66"/>
      <c r="O291" s="66"/>
      <c r="P291" s="66"/>
      <c r="Q291" s="66"/>
    </row>
    <row r="292" spans="2:17" s="100" customFormat="1" ht="23.25" x14ac:dyDescent="0.35">
      <c r="B292" s="101"/>
      <c r="C292" s="101"/>
      <c r="D292" s="101"/>
      <c r="E292" s="102"/>
      <c r="F292" s="102"/>
      <c r="G292" s="103"/>
      <c r="H292" s="103"/>
      <c r="I292" s="104"/>
      <c r="J292" s="104"/>
      <c r="K292" s="105"/>
      <c r="L292" s="66"/>
      <c r="M292" s="66"/>
      <c r="N292" s="66"/>
      <c r="O292" s="66"/>
      <c r="P292" s="66"/>
      <c r="Q292" s="66"/>
    </row>
    <row r="293" spans="2:17" s="100" customFormat="1" ht="23.25" x14ac:dyDescent="0.35">
      <c r="B293" s="101"/>
      <c r="C293" s="101"/>
      <c r="D293" s="101"/>
      <c r="E293" s="102"/>
      <c r="F293" s="102"/>
      <c r="G293" s="103"/>
      <c r="H293" s="103"/>
      <c r="I293" s="104"/>
      <c r="J293" s="104"/>
      <c r="K293" s="105"/>
      <c r="L293" s="66"/>
      <c r="M293" s="66"/>
      <c r="N293" s="66"/>
      <c r="O293" s="66"/>
      <c r="P293" s="66"/>
      <c r="Q293" s="66"/>
    </row>
    <row r="294" spans="2:17" s="100" customFormat="1" ht="23.25" x14ac:dyDescent="0.35">
      <c r="B294" s="101"/>
      <c r="C294" s="101"/>
      <c r="D294" s="101"/>
      <c r="E294" s="102"/>
      <c r="F294" s="102"/>
      <c r="G294" s="103"/>
      <c r="H294" s="103"/>
      <c r="I294" s="104"/>
      <c r="J294" s="104"/>
      <c r="K294" s="105"/>
      <c r="L294" s="66"/>
      <c r="M294" s="66"/>
      <c r="N294" s="66"/>
      <c r="O294" s="66"/>
      <c r="P294" s="66"/>
      <c r="Q294" s="66"/>
    </row>
    <row r="295" spans="2:17" s="100" customFormat="1" ht="23.25" x14ac:dyDescent="0.35">
      <c r="B295" s="101"/>
      <c r="C295" s="101"/>
      <c r="D295" s="101"/>
      <c r="E295" s="102"/>
      <c r="F295" s="102"/>
      <c r="G295" s="103"/>
      <c r="H295" s="103"/>
      <c r="I295" s="104"/>
      <c r="J295" s="104"/>
      <c r="K295" s="105"/>
      <c r="L295" s="66"/>
      <c r="M295" s="66"/>
      <c r="N295" s="66"/>
      <c r="O295" s="66"/>
      <c r="P295" s="66"/>
      <c r="Q295" s="66"/>
    </row>
    <row r="296" spans="2:17" s="100" customFormat="1" ht="23.25" x14ac:dyDescent="0.35">
      <c r="B296" s="101"/>
      <c r="C296" s="101"/>
      <c r="D296" s="101"/>
      <c r="E296" s="102"/>
      <c r="F296" s="102"/>
      <c r="G296" s="103"/>
      <c r="H296" s="103"/>
      <c r="I296" s="104"/>
      <c r="J296" s="104"/>
      <c r="K296" s="105"/>
      <c r="L296" s="66"/>
      <c r="M296" s="66"/>
      <c r="N296" s="66"/>
      <c r="O296" s="66"/>
      <c r="P296" s="66"/>
      <c r="Q296" s="66"/>
    </row>
    <row r="297" spans="2:17" s="100" customFormat="1" ht="23.25" x14ac:dyDescent="0.35">
      <c r="B297" s="101"/>
      <c r="C297" s="101"/>
      <c r="D297" s="101"/>
      <c r="E297" s="102"/>
      <c r="F297" s="102"/>
      <c r="G297" s="103"/>
      <c r="H297" s="103"/>
      <c r="I297" s="104"/>
      <c r="J297" s="104"/>
      <c r="K297" s="105"/>
      <c r="L297" s="66"/>
      <c r="M297" s="66"/>
      <c r="N297" s="66"/>
      <c r="O297" s="66"/>
      <c r="P297" s="66"/>
      <c r="Q297" s="66"/>
    </row>
    <row r="298" spans="2:17" s="100" customFormat="1" ht="23.25" x14ac:dyDescent="0.35">
      <c r="B298" s="101"/>
      <c r="C298" s="101"/>
      <c r="D298" s="101"/>
      <c r="E298" s="102"/>
      <c r="F298" s="102"/>
      <c r="G298" s="103"/>
      <c r="H298" s="103"/>
      <c r="I298" s="104"/>
      <c r="J298" s="104"/>
      <c r="K298" s="105"/>
      <c r="L298" s="66"/>
      <c r="M298" s="66"/>
      <c r="N298" s="66"/>
      <c r="O298" s="66"/>
      <c r="P298" s="66"/>
      <c r="Q298" s="66"/>
    </row>
    <row r="299" spans="2:17" s="100" customFormat="1" ht="23.25" x14ac:dyDescent="0.35">
      <c r="B299" s="101"/>
      <c r="C299" s="101"/>
      <c r="D299" s="101"/>
      <c r="E299" s="102"/>
      <c r="F299" s="102"/>
      <c r="G299" s="103"/>
      <c r="H299" s="103"/>
      <c r="I299" s="104"/>
      <c r="J299" s="104"/>
      <c r="K299" s="105"/>
      <c r="L299" s="66"/>
      <c r="M299" s="66"/>
      <c r="N299" s="66"/>
      <c r="O299" s="66"/>
      <c r="P299" s="66"/>
      <c r="Q299" s="66"/>
    </row>
    <row r="300" spans="2:17" s="100" customFormat="1" ht="23.25" x14ac:dyDescent="0.35">
      <c r="B300" s="101"/>
      <c r="C300" s="101"/>
      <c r="D300" s="101"/>
      <c r="E300" s="102"/>
      <c r="F300" s="102"/>
      <c r="G300" s="103"/>
      <c r="H300" s="103"/>
      <c r="I300" s="104"/>
      <c r="J300" s="104"/>
      <c r="K300" s="105"/>
      <c r="L300" s="66"/>
      <c r="M300" s="66"/>
      <c r="N300" s="66"/>
      <c r="O300" s="66"/>
      <c r="P300" s="66"/>
      <c r="Q300" s="66"/>
    </row>
    <row r="301" spans="2:17" s="100" customFormat="1" ht="23.25" x14ac:dyDescent="0.35">
      <c r="B301" s="101"/>
      <c r="C301" s="101"/>
      <c r="D301" s="101"/>
      <c r="E301" s="102"/>
      <c r="F301" s="102"/>
      <c r="G301" s="103"/>
      <c r="H301" s="103"/>
      <c r="I301" s="104"/>
      <c r="J301" s="104"/>
      <c r="K301" s="105"/>
      <c r="L301" s="66"/>
      <c r="M301" s="66"/>
      <c r="N301" s="66"/>
      <c r="O301" s="66"/>
      <c r="P301" s="66"/>
      <c r="Q301" s="66"/>
    </row>
    <row r="302" spans="2:17" s="100" customFormat="1" ht="23.25" x14ac:dyDescent="0.35">
      <c r="B302" s="101"/>
      <c r="C302" s="101"/>
      <c r="D302" s="101"/>
      <c r="E302" s="102"/>
      <c r="F302" s="102"/>
      <c r="G302" s="103"/>
      <c r="H302" s="103"/>
      <c r="I302" s="104"/>
      <c r="J302" s="104"/>
      <c r="K302" s="105"/>
      <c r="L302" s="66"/>
      <c r="M302" s="66"/>
      <c r="N302" s="66"/>
      <c r="O302" s="66"/>
      <c r="P302" s="66"/>
      <c r="Q302" s="66"/>
    </row>
    <row r="303" spans="2:17" s="100" customFormat="1" ht="23.25" x14ac:dyDescent="0.35">
      <c r="B303" s="101"/>
      <c r="C303" s="101"/>
      <c r="D303" s="101"/>
      <c r="E303" s="102"/>
      <c r="F303" s="102"/>
      <c r="G303" s="103"/>
      <c r="H303" s="103"/>
      <c r="I303" s="104"/>
      <c r="J303" s="104"/>
      <c r="K303" s="105"/>
      <c r="L303" s="66"/>
      <c r="M303" s="66"/>
      <c r="N303" s="66"/>
      <c r="O303" s="66"/>
      <c r="P303" s="66"/>
      <c r="Q303" s="66"/>
    </row>
    <row r="304" spans="2:17" s="100" customFormat="1" ht="23.25" x14ac:dyDescent="0.35">
      <c r="B304" s="101"/>
      <c r="C304" s="101"/>
      <c r="D304" s="101"/>
      <c r="E304" s="102"/>
      <c r="F304" s="102"/>
      <c r="G304" s="103"/>
      <c r="H304" s="103"/>
      <c r="I304" s="104"/>
      <c r="J304" s="104"/>
      <c r="K304" s="105"/>
      <c r="L304" s="66"/>
      <c r="M304" s="66"/>
      <c r="N304" s="66"/>
      <c r="O304" s="66"/>
      <c r="P304" s="66"/>
      <c r="Q304" s="66"/>
    </row>
    <row r="305" spans="2:17" s="100" customFormat="1" ht="23.25" x14ac:dyDescent="0.35">
      <c r="B305" s="101"/>
      <c r="C305" s="101"/>
      <c r="D305" s="101"/>
      <c r="E305" s="102"/>
      <c r="F305" s="102"/>
      <c r="G305" s="103"/>
      <c r="H305" s="103"/>
      <c r="I305" s="104"/>
      <c r="J305" s="104"/>
      <c r="K305" s="105"/>
      <c r="L305" s="66"/>
      <c r="M305" s="66"/>
      <c r="N305" s="66"/>
      <c r="O305" s="66"/>
      <c r="P305" s="66"/>
      <c r="Q305" s="66"/>
    </row>
    <row r="306" spans="2:17" s="100" customFormat="1" ht="23.25" x14ac:dyDescent="0.35">
      <c r="B306" s="101"/>
      <c r="C306" s="101"/>
      <c r="D306" s="101"/>
      <c r="E306" s="102"/>
      <c r="F306" s="102"/>
      <c r="G306" s="103"/>
      <c r="H306" s="103"/>
      <c r="I306" s="104"/>
      <c r="J306" s="104"/>
      <c r="K306" s="105"/>
      <c r="L306" s="66"/>
      <c r="M306" s="66"/>
      <c r="N306" s="66"/>
      <c r="O306" s="66"/>
      <c r="P306" s="66"/>
      <c r="Q306" s="66"/>
    </row>
    <row r="307" spans="2:17" s="100" customFormat="1" ht="23.25" x14ac:dyDescent="0.35">
      <c r="B307" s="101"/>
      <c r="C307" s="101"/>
      <c r="D307" s="101"/>
      <c r="E307" s="102"/>
      <c r="F307" s="102"/>
      <c r="G307" s="103"/>
      <c r="H307" s="103"/>
      <c r="I307" s="104"/>
      <c r="J307" s="104"/>
      <c r="K307" s="105"/>
      <c r="L307" s="66"/>
      <c r="M307" s="66"/>
      <c r="N307" s="66"/>
      <c r="O307" s="66"/>
      <c r="P307" s="66"/>
      <c r="Q307" s="66"/>
    </row>
    <row r="308" spans="2:17" s="100" customFormat="1" ht="23.25" x14ac:dyDescent="0.35">
      <c r="B308" s="101"/>
      <c r="C308" s="101"/>
      <c r="D308" s="101"/>
      <c r="E308" s="102"/>
      <c r="F308" s="102"/>
      <c r="G308" s="103"/>
      <c r="H308" s="103"/>
      <c r="I308" s="104"/>
      <c r="J308" s="104"/>
      <c r="K308" s="105"/>
      <c r="L308" s="66"/>
      <c r="M308" s="66"/>
      <c r="N308" s="66"/>
      <c r="O308" s="66"/>
      <c r="P308" s="66"/>
      <c r="Q308" s="66"/>
    </row>
    <row r="309" spans="2:17" s="100" customFormat="1" ht="23.25" x14ac:dyDescent="0.35">
      <c r="B309" s="101"/>
      <c r="C309" s="101"/>
      <c r="D309" s="101"/>
      <c r="E309" s="102"/>
      <c r="F309" s="102"/>
      <c r="G309" s="103"/>
      <c r="H309" s="103"/>
      <c r="I309" s="104"/>
      <c r="J309" s="104"/>
      <c r="K309" s="105"/>
      <c r="L309" s="66"/>
      <c r="M309" s="66"/>
      <c r="N309" s="66"/>
      <c r="O309" s="66"/>
      <c r="P309" s="66"/>
      <c r="Q309" s="66"/>
    </row>
    <row r="310" spans="2:17" s="100" customFormat="1" ht="23.25" x14ac:dyDescent="0.35">
      <c r="B310" s="101"/>
      <c r="C310" s="101"/>
      <c r="D310" s="101"/>
      <c r="E310" s="102"/>
      <c r="F310" s="102"/>
      <c r="G310" s="103"/>
      <c r="H310" s="103"/>
      <c r="I310" s="104"/>
      <c r="J310" s="104"/>
      <c r="K310" s="105"/>
      <c r="L310" s="66"/>
      <c r="M310" s="66"/>
      <c r="N310" s="66"/>
      <c r="O310" s="66"/>
      <c r="P310" s="66"/>
      <c r="Q310" s="66"/>
    </row>
    <row r="311" spans="2:17" s="100" customFormat="1" ht="23.25" x14ac:dyDescent="0.35">
      <c r="B311" s="101"/>
      <c r="C311" s="101"/>
      <c r="D311" s="101"/>
      <c r="E311" s="102"/>
      <c r="F311" s="102"/>
      <c r="G311" s="103"/>
      <c r="H311" s="103"/>
      <c r="I311" s="104"/>
      <c r="J311" s="104"/>
      <c r="K311" s="105"/>
      <c r="L311" s="66"/>
      <c r="M311" s="66"/>
      <c r="N311" s="66"/>
      <c r="O311" s="66"/>
      <c r="P311" s="66"/>
      <c r="Q311" s="66"/>
    </row>
    <row r="312" spans="2:17" s="100" customFormat="1" ht="23.25" x14ac:dyDescent="0.35">
      <c r="B312" s="101"/>
      <c r="C312" s="101"/>
      <c r="D312" s="101"/>
      <c r="E312" s="102"/>
      <c r="F312" s="102"/>
      <c r="G312" s="103"/>
      <c r="H312" s="103"/>
      <c r="I312" s="104"/>
      <c r="J312" s="104"/>
      <c r="K312" s="105"/>
      <c r="L312" s="66"/>
      <c r="M312" s="66"/>
      <c r="N312" s="66"/>
      <c r="O312" s="66"/>
      <c r="P312" s="66"/>
      <c r="Q312" s="66"/>
    </row>
    <row r="313" spans="2:17" s="100" customFormat="1" ht="23.25" x14ac:dyDescent="0.35">
      <c r="B313" s="101"/>
      <c r="C313" s="101"/>
      <c r="D313" s="101"/>
      <c r="E313" s="102"/>
      <c r="F313" s="102"/>
      <c r="G313" s="103"/>
      <c r="H313" s="103"/>
      <c r="I313" s="104"/>
      <c r="J313" s="104"/>
      <c r="K313" s="105"/>
      <c r="L313" s="66"/>
      <c r="M313" s="66"/>
      <c r="N313" s="66"/>
      <c r="O313" s="66"/>
      <c r="P313" s="66"/>
      <c r="Q313" s="66"/>
    </row>
    <row r="314" spans="2:17" s="100" customFormat="1" ht="23.25" x14ac:dyDescent="0.35">
      <c r="B314" s="101"/>
      <c r="C314" s="101"/>
      <c r="D314" s="101"/>
      <c r="E314" s="102"/>
      <c r="F314" s="102"/>
      <c r="G314" s="103"/>
      <c r="H314" s="103"/>
      <c r="I314" s="104"/>
      <c r="J314" s="104"/>
      <c r="K314" s="105"/>
      <c r="L314" s="66"/>
      <c r="M314" s="66"/>
      <c r="N314" s="66"/>
      <c r="O314" s="66"/>
      <c r="P314" s="66"/>
      <c r="Q314" s="66"/>
    </row>
    <row r="315" spans="2:17" s="100" customFormat="1" ht="23.25" x14ac:dyDescent="0.35">
      <c r="B315" s="101"/>
      <c r="C315" s="101"/>
      <c r="D315" s="101"/>
      <c r="E315" s="102"/>
      <c r="F315" s="102"/>
      <c r="G315" s="103"/>
      <c r="H315" s="103"/>
      <c r="I315" s="104"/>
      <c r="J315" s="104"/>
      <c r="K315" s="105"/>
      <c r="L315" s="66"/>
      <c r="M315" s="66"/>
      <c r="N315" s="66"/>
      <c r="O315" s="66"/>
      <c r="P315" s="66"/>
      <c r="Q315" s="66"/>
    </row>
    <row r="316" spans="2:17" s="100" customFormat="1" ht="23.25" x14ac:dyDescent="0.35">
      <c r="B316" s="101"/>
      <c r="C316" s="101"/>
      <c r="D316" s="101"/>
      <c r="E316" s="102"/>
      <c r="F316" s="102"/>
      <c r="G316" s="103"/>
      <c r="H316" s="103"/>
      <c r="I316" s="104"/>
      <c r="J316" s="104"/>
      <c r="K316" s="105"/>
      <c r="L316" s="66"/>
      <c r="M316" s="66"/>
      <c r="N316" s="66"/>
      <c r="O316" s="66"/>
      <c r="P316" s="66"/>
      <c r="Q316" s="66"/>
    </row>
    <row r="317" spans="2:17" s="100" customFormat="1" ht="23.25" x14ac:dyDescent="0.35">
      <c r="B317" s="101"/>
      <c r="C317" s="101"/>
      <c r="D317" s="101"/>
      <c r="E317" s="102"/>
      <c r="F317" s="102"/>
      <c r="G317" s="103"/>
      <c r="H317" s="103"/>
      <c r="I317" s="104"/>
      <c r="J317" s="104"/>
      <c r="K317" s="105"/>
      <c r="L317" s="66"/>
      <c r="M317" s="66"/>
      <c r="N317" s="66"/>
      <c r="O317" s="66"/>
      <c r="P317" s="66"/>
      <c r="Q317" s="66"/>
    </row>
    <row r="318" spans="2:17" s="100" customFormat="1" ht="23.25" x14ac:dyDescent="0.35">
      <c r="B318" s="101"/>
      <c r="C318" s="101"/>
      <c r="D318" s="101"/>
      <c r="E318" s="102"/>
      <c r="F318" s="102"/>
      <c r="G318" s="103"/>
      <c r="H318" s="103"/>
      <c r="I318" s="104"/>
      <c r="J318" s="104"/>
      <c r="K318" s="105"/>
      <c r="L318" s="66"/>
      <c r="M318" s="66"/>
      <c r="N318" s="66"/>
      <c r="O318" s="66"/>
      <c r="P318" s="66"/>
      <c r="Q318" s="66"/>
    </row>
    <row r="319" spans="2:17" s="100" customFormat="1" ht="23.25" x14ac:dyDescent="0.35">
      <c r="B319" s="101"/>
      <c r="C319" s="101"/>
      <c r="D319" s="101"/>
      <c r="E319" s="102"/>
      <c r="F319" s="102"/>
      <c r="G319" s="103"/>
      <c r="H319" s="103"/>
      <c r="I319" s="104"/>
      <c r="J319" s="104"/>
      <c r="K319" s="105"/>
      <c r="L319" s="66"/>
      <c r="M319" s="66"/>
      <c r="N319" s="66"/>
      <c r="O319" s="66"/>
      <c r="P319" s="66"/>
      <c r="Q319" s="66"/>
    </row>
    <row r="320" spans="2:17" s="100" customFormat="1" ht="23.25" x14ac:dyDescent="0.35">
      <c r="B320" s="101"/>
      <c r="C320" s="101"/>
      <c r="D320" s="101"/>
      <c r="E320" s="102"/>
      <c r="F320" s="102"/>
      <c r="G320" s="103"/>
      <c r="H320" s="103"/>
      <c r="I320" s="104"/>
      <c r="J320" s="104"/>
      <c r="K320" s="105"/>
      <c r="L320" s="66"/>
      <c r="M320" s="66"/>
      <c r="N320" s="66"/>
      <c r="O320" s="66"/>
      <c r="P320" s="66"/>
      <c r="Q320" s="66"/>
    </row>
    <row r="321" spans="2:17" s="100" customFormat="1" ht="23.25" x14ac:dyDescent="0.35">
      <c r="B321" s="101"/>
      <c r="C321" s="101"/>
      <c r="D321" s="101"/>
      <c r="E321" s="102"/>
      <c r="F321" s="102"/>
      <c r="G321" s="103"/>
      <c r="H321" s="103"/>
      <c r="I321" s="104"/>
      <c r="J321" s="104"/>
      <c r="K321" s="105"/>
      <c r="L321" s="66"/>
      <c r="M321" s="66"/>
      <c r="N321" s="66"/>
      <c r="O321" s="66"/>
      <c r="P321" s="66"/>
      <c r="Q321" s="66"/>
    </row>
    <row r="322" spans="2:17" s="100" customFormat="1" ht="23.25" x14ac:dyDescent="0.35">
      <c r="B322" s="101"/>
      <c r="C322" s="101"/>
      <c r="D322" s="101"/>
      <c r="E322" s="102"/>
      <c r="F322" s="102"/>
      <c r="G322" s="103"/>
      <c r="H322" s="103"/>
      <c r="I322" s="104"/>
      <c r="J322" s="104"/>
      <c r="K322" s="105"/>
      <c r="L322" s="66"/>
      <c r="M322" s="66"/>
      <c r="N322" s="66"/>
      <c r="O322" s="66"/>
      <c r="P322" s="66"/>
      <c r="Q322" s="66"/>
    </row>
    <row r="323" spans="2:17" s="100" customFormat="1" ht="23.25" x14ac:dyDescent="0.35">
      <c r="B323" s="101"/>
      <c r="C323" s="101"/>
      <c r="D323" s="101"/>
      <c r="E323" s="102"/>
      <c r="F323" s="102"/>
      <c r="G323" s="103"/>
      <c r="H323" s="103"/>
      <c r="I323" s="104"/>
      <c r="J323" s="104"/>
      <c r="K323" s="105"/>
      <c r="L323" s="66"/>
      <c r="M323" s="66"/>
      <c r="N323" s="66"/>
      <c r="O323" s="66"/>
      <c r="P323" s="66"/>
      <c r="Q323" s="66"/>
    </row>
    <row r="324" spans="2:17" s="100" customFormat="1" ht="23.25" x14ac:dyDescent="0.35">
      <c r="B324" s="101"/>
      <c r="C324" s="101"/>
      <c r="D324" s="101"/>
      <c r="E324" s="102"/>
      <c r="F324" s="102"/>
      <c r="G324" s="103"/>
      <c r="H324" s="103"/>
      <c r="I324" s="104"/>
      <c r="J324" s="104"/>
      <c r="K324" s="105"/>
      <c r="L324" s="66"/>
      <c r="M324" s="66"/>
      <c r="N324" s="66"/>
      <c r="O324" s="66"/>
      <c r="P324" s="66"/>
      <c r="Q324" s="66"/>
    </row>
    <row r="325" spans="2:17" s="100" customFormat="1" ht="23.25" x14ac:dyDescent="0.35">
      <c r="B325" s="101"/>
      <c r="C325" s="101"/>
      <c r="D325" s="101"/>
      <c r="E325" s="102"/>
      <c r="F325" s="102"/>
      <c r="G325" s="103"/>
      <c r="H325" s="103"/>
      <c r="I325" s="104"/>
      <c r="J325" s="104"/>
      <c r="K325" s="105"/>
      <c r="L325" s="66"/>
      <c r="M325" s="66"/>
      <c r="N325" s="66"/>
      <c r="O325" s="66"/>
      <c r="P325" s="66"/>
      <c r="Q325" s="66"/>
    </row>
    <row r="326" spans="2:17" s="100" customFormat="1" ht="23.25" x14ac:dyDescent="0.35">
      <c r="B326" s="101"/>
      <c r="C326" s="101"/>
      <c r="D326" s="101"/>
      <c r="E326" s="102"/>
      <c r="F326" s="102"/>
      <c r="G326" s="103"/>
      <c r="H326" s="103"/>
      <c r="I326" s="104"/>
      <c r="J326" s="104"/>
      <c r="K326" s="105"/>
      <c r="L326" s="66"/>
      <c r="M326" s="66"/>
      <c r="N326" s="66"/>
      <c r="O326" s="66"/>
      <c r="P326" s="66"/>
      <c r="Q326" s="66"/>
    </row>
    <row r="327" spans="2:17" s="100" customFormat="1" ht="23.25" x14ac:dyDescent="0.35">
      <c r="B327" s="101"/>
      <c r="C327" s="101"/>
      <c r="D327" s="101"/>
      <c r="E327" s="102"/>
      <c r="F327" s="102"/>
      <c r="G327" s="103"/>
      <c r="H327" s="103"/>
      <c r="I327" s="104"/>
      <c r="J327" s="104"/>
      <c r="K327" s="105"/>
      <c r="L327" s="66"/>
      <c r="M327" s="66"/>
      <c r="N327" s="66"/>
      <c r="O327" s="66"/>
      <c r="P327" s="66"/>
      <c r="Q327" s="66"/>
    </row>
    <row r="328" spans="2:17" s="100" customFormat="1" ht="23.25" x14ac:dyDescent="0.35">
      <c r="B328" s="101"/>
      <c r="C328" s="101"/>
      <c r="D328" s="101"/>
      <c r="E328" s="102"/>
      <c r="F328" s="102"/>
      <c r="G328" s="103"/>
      <c r="H328" s="103"/>
      <c r="I328" s="104"/>
      <c r="J328" s="104"/>
      <c r="K328" s="105"/>
      <c r="L328" s="66"/>
      <c r="M328" s="66"/>
      <c r="N328" s="66"/>
      <c r="O328" s="66"/>
      <c r="P328" s="66"/>
      <c r="Q328" s="66"/>
    </row>
    <row r="329" spans="2:17" s="100" customFormat="1" ht="23.25" x14ac:dyDescent="0.35">
      <c r="B329" s="101"/>
      <c r="C329" s="101"/>
      <c r="D329" s="101"/>
      <c r="E329" s="102"/>
      <c r="F329" s="102"/>
      <c r="G329" s="103"/>
      <c r="H329" s="103"/>
      <c r="I329" s="104"/>
      <c r="J329" s="104"/>
      <c r="K329" s="105"/>
      <c r="L329" s="66"/>
      <c r="M329" s="66"/>
      <c r="N329" s="66"/>
      <c r="O329" s="66"/>
      <c r="P329" s="66"/>
      <c r="Q329" s="66"/>
    </row>
    <row r="330" spans="2:17" s="100" customFormat="1" ht="23.25" x14ac:dyDescent="0.35">
      <c r="B330" s="101"/>
      <c r="C330" s="101"/>
      <c r="D330" s="101"/>
      <c r="E330" s="102"/>
      <c r="F330" s="102"/>
      <c r="G330" s="103"/>
      <c r="H330" s="103"/>
      <c r="I330" s="104"/>
      <c r="J330" s="104"/>
      <c r="K330" s="105"/>
      <c r="L330" s="66"/>
      <c r="M330" s="66"/>
      <c r="N330" s="66"/>
      <c r="O330" s="66"/>
      <c r="P330" s="66"/>
      <c r="Q330" s="66"/>
    </row>
    <row r="331" spans="2:17" s="100" customFormat="1" ht="23.25" x14ac:dyDescent="0.35">
      <c r="B331" s="101"/>
      <c r="C331" s="101"/>
      <c r="D331" s="101"/>
      <c r="E331" s="102"/>
      <c r="F331" s="102"/>
      <c r="G331" s="103"/>
      <c r="H331" s="103"/>
      <c r="I331" s="104"/>
      <c r="J331" s="104"/>
      <c r="K331" s="105"/>
      <c r="L331" s="66"/>
      <c r="M331" s="66"/>
      <c r="N331" s="66"/>
      <c r="O331" s="66"/>
      <c r="P331" s="66"/>
      <c r="Q331" s="66"/>
    </row>
    <row r="332" spans="2:17" s="100" customFormat="1" ht="23.25" x14ac:dyDescent="0.35">
      <c r="B332" s="101"/>
      <c r="C332" s="101"/>
      <c r="D332" s="101"/>
      <c r="E332" s="102"/>
      <c r="F332" s="102"/>
      <c r="G332" s="103"/>
      <c r="H332" s="103"/>
      <c r="I332" s="104"/>
      <c r="J332" s="104"/>
      <c r="K332" s="105"/>
      <c r="L332" s="66"/>
      <c r="M332" s="66"/>
      <c r="N332" s="66"/>
      <c r="O332" s="66"/>
      <c r="P332" s="66"/>
      <c r="Q332" s="66"/>
    </row>
    <row r="333" spans="2:17" s="100" customFormat="1" ht="23.25" x14ac:dyDescent="0.35">
      <c r="B333" s="101"/>
      <c r="C333" s="101"/>
      <c r="D333" s="101"/>
      <c r="E333" s="102"/>
      <c r="F333" s="102"/>
      <c r="G333" s="103"/>
      <c r="H333" s="103"/>
      <c r="I333" s="104"/>
      <c r="J333" s="104"/>
      <c r="K333" s="105"/>
      <c r="L333" s="66"/>
      <c r="M333" s="66"/>
      <c r="N333" s="66"/>
      <c r="O333" s="66"/>
      <c r="P333" s="66"/>
      <c r="Q333" s="66"/>
    </row>
    <row r="334" spans="2:17" s="100" customFormat="1" ht="23.25" x14ac:dyDescent="0.35">
      <c r="B334" s="101"/>
      <c r="C334" s="101"/>
      <c r="D334" s="101"/>
      <c r="E334" s="102"/>
      <c r="F334" s="102"/>
      <c r="G334" s="103"/>
      <c r="H334" s="103"/>
      <c r="I334" s="104"/>
      <c r="J334" s="104"/>
      <c r="K334" s="105"/>
      <c r="L334" s="66"/>
      <c r="M334" s="66"/>
      <c r="N334" s="66"/>
      <c r="O334" s="66"/>
      <c r="P334" s="66"/>
      <c r="Q334" s="66"/>
    </row>
    <row r="335" spans="2:17" s="100" customFormat="1" ht="23.25" x14ac:dyDescent="0.35">
      <c r="B335" s="101"/>
      <c r="C335" s="101"/>
      <c r="D335" s="101"/>
      <c r="E335" s="102"/>
      <c r="F335" s="102"/>
      <c r="G335" s="103"/>
      <c r="H335" s="103"/>
      <c r="I335" s="104"/>
      <c r="J335" s="104"/>
      <c r="K335" s="105"/>
      <c r="L335" s="66"/>
      <c r="M335" s="66"/>
      <c r="N335" s="66"/>
      <c r="O335" s="66"/>
      <c r="P335" s="66"/>
      <c r="Q335" s="66"/>
    </row>
    <row r="336" spans="2:17" s="100" customFormat="1" ht="23.25" x14ac:dyDescent="0.35">
      <c r="B336" s="101"/>
      <c r="C336" s="101"/>
      <c r="D336" s="101"/>
      <c r="E336" s="102"/>
      <c r="F336" s="102"/>
      <c r="G336" s="103"/>
      <c r="H336" s="103"/>
      <c r="I336" s="104"/>
      <c r="J336" s="104"/>
      <c r="K336" s="105"/>
      <c r="L336" s="66"/>
      <c r="M336" s="66"/>
      <c r="N336" s="66"/>
      <c r="O336" s="66"/>
      <c r="P336" s="66"/>
      <c r="Q336" s="66"/>
    </row>
    <row r="337" spans="2:17" s="100" customFormat="1" ht="23.25" x14ac:dyDescent="0.35">
      <c r="B337" s="101"/>
      <c r="C337" s="101"/>
      <c r="D337" s="101"/>
      <c r="E337" s="102"/>
      <c r="F337" s="102"/>
      <c r="G337" s="103"/>
      <c r="H337" s="103"/>
      <c r="I337" s="104"/>
      <c r="J337" s="104"/>
      <c r="K337" s="105"/>
      <c r="L337" s="66"/>
      <c r="M337" s="66"/>
      <c r="N337" s="66"/>
      <c r="O337" s="66"/>
      <c r="P337" s="66"/>
      <c r="Q337" s="66"/>
    </row>
    <row r="338" spans="2:17" s="100" customFormat="1" ht="23.25" x14ac:dyDescent="0.35">
      <c r="B338" s="101"/>
      <c r="C338" s="101"/>
      <c r="D338" s="101"/>
      <c r="E338" s="102"/>
      <c r="F338" s="102"/>
      <c r="G338" s="103"/>
      <c r="H338" s="103"/>
      <c r="I338" s="104"/>
      <c r="J338" s="104"/>
      <c r="K338" s="105"/>
      <c r="L338" s="66"/>
      <c r="M338" s="66"/>
      <c r="N338" s="66"/>
      <c r="O338" s="66"/>
      <c r="P338" s="66"/>
      <c r="Q338" s="66"/>
    </row>
    <row r="339" spans="2:17" s="100" customFormat="1" ht="23.25" x14ac:dyDescent="0.35">
      <c r="B339" s="101"/>
      <c r="C339" s="101"/>
      <c r="D339" s="101"/>
      <c r="E339" s="102"/>
      <c r="F339" s="102"/>
      <c r="G339" s="103"/>
      <c r="H339" s="103"/>
      <c r="I339" s="104"/>
      <c r="J339" s="104"/>
      <c r="K339" s="105"/>
      <c r="L339" s="66"/>
      <c r="M339" s="66"/>
      <c r="N339" s="66"/>
      <c r="O339" s="66"/>
      <c r="P339" s="66"/>
      <c r="Q339" s="66"/>
    </row>
    <row r="340" spans="2:17" s="100" customFormat="1" ht="23.25" x14ac:dyDescent="0.35">
      <c r="B340" s="101"/>
      <c r="C340" s="101"/>
      <c r="D340" s="101"/>
      <c r="E340" s="102"/>
      <c r="F340" s="102"/>
      <c r="G340" s="103"/>
      <c r="H340" s="103"/>
      <c r="I340" s="104"/>
      <c r="J340" s="104"/>
      <c r="K340" s="105"/>
      <c r="L340" s="66"/>
      <c r="M340" s="66"/>
      <c r="N340" s="66"/>
      <c r="O340" s="66"/>
      <c r="P340" s="66"/>
      <c r="Q340" s="66"/>
    </row>
    <row r="341" spans="2:17" s="100" customFormat="1" ht="23.25" x14ac:dyDescent="0.35">
      <c r="B341" s="101"/>
      <c r="C341" s="101"/>
      <c r="D341" s="101"/>
      <c r="E341" s="102"/>
      <c r="F341" s="102"/>
      <c r="G341" s="103"/>
      <c r="H341" s="103"/>
      <c r="I341" s="104"/>
      <c r="J341" s="104"/>
      <c r="K341" s="105"/>
      <c r="L341" s="66"/>
      <c r="M341" s="66"/>
      <c r="N341" s="66"/>
      <c r="O341" s="66"/>
      <c r="P341" s="66"/>
      <c r="Q341" s="66"/>
    </row>
    <row r="342" spans="2:17" s="100" customFormat="1" ht="23.25" x14ac:dyDescent="0.35">
      <c r="B342" s="101"/>
      <c r="C342" s="101"/>
      <c r="D342" s="101"/>
      <c r="E342" s="102"/>
      <c r="F342" s="102"/>
      <c r="G342" s="103"/>
      <c r="H342" s="103"/>
      <c r="I342" s="104"/>
      <c r="J342" s="104"/>
      <c r="K342" s="105"/>
      <c r="L342" s="66"/>
      <c r="M342" s="66"/>
      <c r="N342" s="66"/>
      <c r="O342" s="66"/>
      <c r="P342" s="66"/>
      <c r="Q342" s="66"/>
    </row>
    <row r="343" spans="2:17" s="100" customFormat="1" ht="23.25" x14ac:dyDescent="0.35">
      <c r="B343" s="101"/>
      <c r="C343" s="101"/>
      <c r="D343" s="101"/>
      <c r="E343" s="102"/>
      <c r="F343" s="102"/>
      <c r="G343" s="103"/>
      <c r="H343" s="103"/>
      <c r="I343" s="104"/>
      <c r="J343" s="104"/>
      <c r="K343" s="105"/>
      <c r="L343" s="66"/>
      <c r="M343" s="66"/>
      <c r="N343" s="66"/>
      <c r="O343" s="66"/>
      <c r="P343" s="66"/>
      <c r="Q343" s="66"/>
    </row>
    <row r="344" spans="2:17" s="100" customFormat="1" ht="23.25" x14ac:dyDescent="0.35">
      <c r="B344" s="101"/>
      <c r="C344" s="101"/>
      <c r="D344" s="101"/>
      <c r="E344" s="102"/>
      <c r="F344" s="102"/>
      <c r="G344" s="103"/>
      <c r="H344" s="103"/>
      <c r="I344" s="104"/>
      <c r="J344" s="104"/>
      <c r="K344" s="105"/>
      <c r="L344" s="66"/>
      <c r="M344" s="66"/>
      <c r="N344" s="66"/>
      <c r="O344" s="66"/>
      <c r="P344" s="66"/>
      <c r="Q344" s="66"/>
    </row>
    <row r="345" spans="2:17" s="100" customFormat="1" ht="23.25" x14ac:dyDescent="0.35">
      <c r="B345" s="101"/>
      <c r="C345" s="101"/>
      <c r="D345" s="101"/>
      <c r="E345" s="102"/>
      <c r="F345" s="102"/>
      <c r="G345" s="103"/>
      <c r="H345" s="103"/>
      <c r="I345" s="104"/>
      <c r="J345" s="104"/>
      <c r="K345" s="105"/>
      <c r="L345" s="66"/>
      <c r="M345" s="66"/>
      <c r="N345" s="66"/>
      <c r="O345" s="66"/>
      <c r="P345" s="66"/>
      <c r="Q345" s="66"/>
    </row>
    <row r="346" spans="2:17" s="100" customFormat="1" ht="23.25" x14ac:dyDescent="0.35">
      <c r="B346" s="101"/>
      <c r="C346" s="101"/>
      <c r="D346" s="101"/>
      <c r="E346" s="102"/>
      <c r="F346" s="102"/>
      <c r="G346" s="103"/>
      <c r="H346" s="103"/>
      <c r="I346" s="104"/>
      <c r="J346" s="104"/>
      <c r="K346" s="105"/>
      <c r="L346" s="66"/>
      <c r="M346" s="66"/>
      <c r="N346" s="66"/>
      <c r="O346" s="66"/>
      <c r="P346" s="66"/>
      <c r="Q346" s="66"/>
    </row>
    <row r="347" spans="2:17" s="100" customFormat="1" ht="23.25" x14ac:dyDescent="0.35">
      <c r="B347" s="101"/>
      <c r="C347" s="101"/>
      <c r="D347" s="101"/>
      <c r="E347" s="102"/>
      <c r="F347" s="102"/>
      <c r="G347" s="103"/>
      <c r="H347" s="103"/>
      <c r="I347" s="104"/>
      <c r="J347" s="104"/>
      <c r="K347" s="105"/>
      <c r="L347" s="66"/>
      <c r="M347" s="66"/>
      <c r="N347" s="66"/>
      <c r="O347" s="66"/>
      <c r="P347" s="66"/>
      <c r="Q347" s="66"/>
    </row>
    <row r="348" spans="2:17" s="100" customFormat="1" ht="23.25" x14ac:dyDescent="0.35">
      <c r="B348" s="101"/>
      <c r="C348" s="101"/>
      <c r="D348" s="101"/>
      <c r="E348" s="102"/>
      <c r="F348" s="102"/>
      <c r="G348" s="103"/>
      <c r="H348" s="103"/>
      <c r="I348" s="104"/>
      <c r="J348" s="104"/>
      <c r="K348" s="105"/>
      <c r="L348" s="66"/>
      <c r="M348" s="66"/>
      <c r="N348" s="66"/>
      <c r="O348" s="66"/>
      <c r="P348" s="66"/>
      <c r="Q348" s="66"/>
    </row>
    <row r="349" spans="2:17" s="100" customFormat="1" ht="23.25" x14ac:dyDescent="0.35">
      <c r="B349" s="101"/>
      <c r="C349" s="101"/>
      <c r="D349" s="101"/>
      <c r="E349" s="102"/>
      <c r="F349" s="102"/>
      <c r="G349" s="103"/>
      <c r="H349" s="103"/>
      <c r="I349" s="104"/>
      <c r="J349" s="104"/>
      <c r="K349" s="105"/>
      <c r="L349" s="66"/>
      <c r="M349" s="66"/>
      <c r="N349" s="66"/>
      <c r="O349" s="66"/>
      <c r="P349" s="66"/>
      <c r="Q349" s="66"/>
    </row>
    <row r="350" spans="2:17" s="100" customFormat="1" ht="23.25" x14ac:dyDescent="0.35">
      <c r="B350" s="101"/>
      <c r="C350" s="101"/>
      <c r="D350" s="101"/>
      <c r="E350" s="102"/>
      <c r="F350" s="102"/>
      <c r="G350" s="103"/>
      <c r="H350" s="103"/>
      <c r="I350" s="104"/>
      <c r="J350" s="104"/>
      <c r="K350" s="105"/>
      <c r="L350" s="66"/>
      <c r="M350" s="66"/>
      <c r="N350" s="66"/>
      <c r="O350" s="66"/>
      <c r="P350" s="66"/>
      <c r="Q350" s="66"/>
    </row>
    <row r="351" spans="2:17" s="100" customFormat="1" ht="23.25" x14ac:dyDescent="0.35">
      <c r="B351" s="101"/>
      <c r="C351" s="101"/>
      <c r="D351" s="101"/>
      <c r="E351" s="102"/>
      <c r="F351" s="102"/>
      <c r="G351" s="103"/>
      <c r="H351" s="103"/>
      <c r="I351" s="104"/>
      <c r="J351" s="104"/>
      <c r="K351" s="105"/>
      <c r="L351" s="66"/>
      <c r="M351" s="66"/>
      <c r="N351" s="66"/>
      <c r="O351" s="66"/>
      <c r="P351" s="66"/>
      <c r="Q351" s="66"/>
    </row>
    <row r="352" spans="2:17" s="100" customFormat="1" ht="23.25" x14ac:dyDescent="0.35">
      <c r="B352" s="101"/>
      <c r="C352" s="101"/>
      <c r="D352" s="101"/>
      <c r="E352" s="102"/>
      <c r="F352" s="102"/>
      <c r="G352" s="103"/>
      <c r="H352" s="103"/>
      <c r="I352" s="104"/>
      <c r="J352" s="104"/>
      <c r="K352" s="105"/>
      <c r="L352" s="66"/>
      <c r="M352" s="66"/>
      <c r="N352" s="66"/>
      <c r="O352" s="66"/>
      <c r="P352" s="66"/>
      <c r="Q352" s="66"/>
    </row>
    <row r="353" spans="2:17" s="100" customFormat="1" ht="23.25" x14ac:dyDescent="0.35">
      <c r="B353" s="101"/>
      <c r="C353" s="101"/>
      <c r="D353" s="101"/>
      <c r="E353" s="102"/>
      <c r="F353" s="102"/>
      <c r="G353" s="103"/>
      <c r="H353" s="103"/>
      <c r="I353" s="104"/>
      <c r="J353" s="104"/>
      <c r="K353" s="105"/>
      <c r="L353" s="66"/>
      <c r="M353" s="66"/>
      <c r="N353" s="66"/>
      <c r="O353" s="66"/>
      <c r="P353" s="66"/>
      <c r="Q353" s="66"/>
    </row>
    <row r="354" spans="2:17" s="100" customFormat="1" ht="23.25" x14ac:dyDescent="0.35">
      <c r="B354" s="101"/>
      <c r="C354" s="101"/>
      <c r="D354" s="101"/>
      <c r="E354" s="102"/>
      <c r="F354" s="102"/>
      <c r="G354" s="103"/>
      <c r="H354" s="103"/>
      <c r="I354" s="104"/>
      <c r="J354" s="104"/>
      <c r="K354" s="105"/>
      <c r="L354" s="66"/>
      <c r="M354" s="66"/>
      <c r="N354" s="66"/>
      <c r="O354" s="66"/>
      <c r="P354" s="66"/>
      <c r="Q354" s="66"/>
    </row>
    <row r="355" spans="2:17" s="100" customFormat="1" ht="23.25" x14ac:dyDescent="0.35">
      <c r="B355" s="101"/>
      <c r="C355" s="101"/>
      <c r="D355" s="101"/>
      <c r="E355" s="102"/>
      <c r="F355" s="102"/>
      <c r="G355" s="103"/>
      <c r="H355" s="103"/>
      <c r="I355" s="104"/>
      <c r="J355" s="104"/>
      <c r="K355" s="105"/>
      <c r="L355" s="66"/>
      <c r="M355" s="66"/>
      <c r="N355" s="66"/>
      <c r="O355" s="66"/>
      <c r="P355" s="66"/>
      <c r="Q355" s="66"/>
    </row>
    <row r="356" spans="2:17" s="100" customFormat="1" ht="23.25" x14ac:dyDescent="0.35">
      <c r="B356" s="101"/>
      <c r="C356" s="101"/>
      <c r="D356" s="101"/>
      <c r="E356" s="102"/>
      <c r="F356" s="102"/>
      <c r="G356" s="103"/>
      <c r="H356" s="103"/>
      <c r="I356" s="104"/>
      <c r="J356" s="104"/>
      <c r="K356" s="105"/>
      <c r="L356" s="66"/>
      <c r="M356" s="66"/>
      <c r="N356" s="66"/>
      <c r="O356" s="66"/>
      <c r="P356" s="66"/>
      <c r="Q356" s="66"/>
    </row>
    <row r="357" spans="2:17" s="100" customFormat="1" ht="23.25" x14ac:dyDescent="0.35">
      <c r="B357" s="101"/>
      <c r="C357" s="101"/>
      <c r="D357" s="101"/>
      <c r="E357" s="102"/>
      <c r="F357" s="102"/>
      <c r="G357" s="103"/>
      <c r="H357" s="103"/>
      <c r="I357" s="104"/>
      <c r="J357" s="104"/>
      <c r="K357" s="105"/>
      <c r="L357" s="66"/>
      <c r="M357" s="66"/>
      <c r="N357" s="66"/>
      <c r="O357" s="66"/>
      <c r="P357" s="66"/>
      <c r="Q357" s="66"/>
    </row>
    <row r="358" spans="2:17" s="100" customFormat="1" ht="23.25" x14ac:dyDescent="0.35">
      <c r="B358" s="101"/>
      <c r="C358" s="101"/>
      <c r="D358" s="101"/>
      <c r="E358" s="102"/>
      <c r="F358" s="102"/>
      <c r="G358" s="103"/>
      <c r="H358" s="103"/>
      <c r="I358" s="104"/>
      <c r="J358" s="104"/>
      <c r="K358" s="105"/>
      <c r="L358" s="66"/>
      <c r="M358" s="66"/>
      <c r="N358" s="66"/>
      <c r="O358" s="66"/>
      <c r="P358" s="66"/>
      <c r="Q358" s="66"/>
    </row>
    <row r="359" spans="2:17" s="100" customFormat="1" ht="23.25" x14ac:dyDescent="0.35">
      <c r="B359" s="101"/>
      <c r="C359" s="101"/>
      <c r="D359" s="101"/>
      <c r="E359" s="102"/>
      <c r="F359" s="102"/>
      <c r="G359" s="103"/>
      <c r="H359" s="103"/>
      <c r="I359" s="104"/>
      <c r="J359" s="104"/>
      <c r="K359" s="105"/>
      <c r="L359" s="66"/>
      <c r="M359" s="66"/>
      <c r="N359" s="66"/>
      <c r="O359" s="66"/>
      <c r="P359" s="66"/>
      <c r="Q359" s="66"/>
    </row>
    <row r="360" spans="2:17" s="100" customFormat="1" ht="23.25" x14ac:dyDescent="0.35">
      <c r="B360" s="101"/>
      <c r="C360" s="101"/>
      <c r="D360" s="101"/>
      <c r="E360" s="102"/>
      <c r="F360" s="102"/>
      <c r="G360" s="103"/>
      <c r="H360" s="103"/>
      <c r="I360" s="104"/>
      <c r="J360" s="104"/>
      <c r="K360" s="105"/>
      <c r="L360" s="66"/>
      <c r="M360" s="66"/>
      <c r="N360" s="66"/>
      <c r="O360" s="66"/>
      <c r="P360" s="66"/>
      <c r="Q360" s="66"/>
    </row>
    <row r="361" spans="2:17" s="100" customFormat="1" ht="23.25" x14ac:dyDescent="0.35">
      <c r="B361" s="101"/>
      <c r="C361" s="101"/>
      <c r="D361" s="101"/>
      <c r="E361" s="102"/>
      <c r="F361" s="102"/>
      <c r="G361" s="103"/>
      <c r="H361" s="103"/>
      <c r="I361" s="104"/>
      <c r="J361" s="104"/>
      <c r="K361" s="105"/>
      <c r="L361" s="66"/>
      <c r="M361" s="66"/>
      <c r="N361" s="66"/>
      <c r="O361" s="66"/>
      <c r="P361" s="66"/>
      <c r="Q361" s="66"/>
    </row>
    <row r="362" spans="2:17" s="100" customFormat="1" ht="23.25" x14ac:dyDescent="0.35">
      <c r="B362" s="101"/>
      <c r="C362" s="101"/>
      <c r="D362" s="101"/>
      <c r="E362" s="102"/>
      <c r="F362" s="102"/>
      <c r="G362" s="103"/>
      <c r="H362" s="103"/>
      <c r="I362" s="104"/>
      <c r="J362" s="104"/>
      <c r="K362" s="105"/>
      <c r="L362" s="66"/>
      <c r="M362" s="66"/>
      <c r="N362" s="66"/>
      <c r="O362" s="66"/>
      <c r="P362" s="66"/>
      <c r="Q362" s="66"/>
    </row>
    <row r="363" spans="2:17" s="100" customFormat="1" ht="23.25" x14ac:dyDescent="0.35">
      <c r="B363" s="101"/>
      <c r="C363" s="101"/>
      <c r="D363" s="101"/>
      <c r="E363" s="102"/>
      <c r="F363" s="102"/>
      <c r="G363" s="103"/>
      <c r="H363" s="103"/>
      <c r="I363" s="104"/>
      <c r="J363" s="104"/>
      <c r="K363" s="105"/>
      <c r="L363" s="66"/>
      <c r="M363" s="66"/>
      <c r="N363" s="66"/>
      <c r="O363" s="66"/>
      <c r="P363" s="66"/>
      <c r="Q363" s="66"/>
    </row>
    <row r="364" spans="2:17" ht="37.5" customHeight="1" x14ac:dyDescent="0.35"/>
    <row r="365" spans="2:17" ht="37.5" customHeight="1" x14ac:dyDescent="0.35"/>
    <row r="366" spans="2:17" ht="37.5" customHeight="1" x14ac:dyDescent="0.35"/>
    <row r="367" spans="2:17" ht="37.5" customHeight="1" x14ac:dyDescent="0.35"/>
    <row r="368" spans="2:17" ht="37.5" customHeight="1" x14ac:dyDescent="0.35"/>
    <row r="369" ht="37.5" customHeight="1" x14ac:dyDescent="0.35"/>
    <row r="370" ht="37.5" customHeight="1" x14ac:dyDescent="0.35"/>
    <row r="371" ht="37.5" customHeight="1" x14ac:dyDescent="0.35"/>
    <row r="372" ht="37.5" customHeight="1" x14ac:dyDescent="0.35"/>
    <row r="373" ht="37.5" customHeight="1" x14ac:dyDescent="0.35"/>
    <row r="374" ht="37.5" customHeight="1" x14ac:dyDescent="0.35"/>
    <row r="375" ht="37.5" customHeight="1" x14ac:dyDescent="0.35"/>
    <row r="376" ht="37.5" customHeight="1" x14ac:dyDescent="0.35"/>
    <row r="377" ht="37.5" customHeight="1" x14ac:dyDescent="0.35"/>
    <row r="378" ht="37.5" customHeight="1" x14ac:dyDescent="0.35"/>
    <row r="379" ht="37.5" customHeight="1" x14ac:dyDescent="0.35"/>
    <row r="380" ht="37.5" customHeight="1" x14ac:dyDescent="0.35"/>
    <row r="381" ht="37.5" customHeight="1" x14ac:dyDescent="0.35"/>
    <row r="382" ht="37.5" customHeight="1" x14ac:dyDescent="0.35"/>
    <row r="383" ht="37.5" customHeight="1" x14ac:dyDescent="0.35"/>
    <row r="384" ht="37.5" customHeight="1" x14ac:dyDescent="0.35"/>
    <row r="385" ht="37.5" customHeight="1" x14ac:dyDescent="0.35"/>
    <row r="386" ht="37.5" customHeight="1" x14ac:dyDescent="0.35"/>
    <row r="387" ht="37.5" customHeight="1" x14ac:dyDescent="0.35"/>
    <row r="388" ht="37.5" customHeight="1" x14ac:dyDescent="0.35"/>
    <row r="389" ht="37.5" customHeight="1" x14ac:dyDescent="0.35"/>
    <row r="390" ht="37.5" customHeight="1" x14ac:dyDescent="0.35"/>
    <row r="391" ht="37.5" customHeight="1" x14ac:dyDescent="0.35"/>
    <row r="392" ht="37.5" customHeight="1" x14ac:dyDescent="0.35"/>
    <row r="393" ht="37.5" customHeight="1" x14ac:dyDescent="0.35"/>
    <row r="394" ht="37.5" customHeight="1" x14ac:dyDescent="0.35"/>
    <row r="395" ht="37.5" customHeight="1" x14ac:dyDescent="0.35"/>
    <row r="396" ht="37.5" customHeight="1" x14ac:dyDescent="0.35"/>
    <row r="397" ht="37.5" customHeight="1" x14ac:dyDescent="0.35"/>
    <row r="398" ht="37.5" customHeight="1" x14ac:dyDescent="0.35"/>
    <row r="399" ht="37.5" customHeight="1" x14ac:dyDescent="0.35"/>
    <row r="400" ht="37.5" customHeight="1" x14ac:dyDescent="0.35"/>
    <row r="401" ht="37.5" customHeight="1" x14ac:dyDescent="0.35"/>
    <row r="402" ht="37.5" customHeight="1" x14ac:dyDescent="0.35"/>
    <row r="403" ht="37.5" customHeight="1" x14ac:dyDescent="0.35"/>
    <row r="404" ht="37.5" customHeight="1" x14ac:dyDescent="0.35"/>
    <row r="405" ht="37.5" customHeight="1" x14ac:dyDescent="0.35"/>
    <row r="406" ht="37.5" customHeight="1" x14ac:dyDescent="0.35"/>
    <row r="407" ht="37.5" customHeight="1" x14ac:dyDescent="0.35"/>
    <row r="408" ht="37.5" customHeight="1" x14ac:dyDescent="0.35"/>
    <row r="409" ht="37.5" customHeight="1" x14ac:dyDescent="0.35"/>
    <row r="410" ht="37.5" customHeight="1" x14ac:dyDescent="0.35"/>
    <row r="411" ht="37.5" customHeight="1" x14ac:dyDescent="0.35"/>
    <row r="412" ht="37.5" customHeight="1" x14ac:dyDescent="0.35"/>
    <row r="413" ht="37.5" customHeight="1" x14ac:dyDescent="0.35"/>
    <row r="414" ht="37.5" customHeight="1" x14ac:dyDescent="0.35"/>
    <row r="415" ht="37.5" customHeight="1" x14ac:dyDescent="0.35"/>
    <row r="416" ht="37.5" customHeight="1" x14ac:dyDescent="0.35"/>
    <row r="417" ht="37.5" customHeight="1" x14ac:dyDescent="0.35"/>
    <row r="418" ht="37.5" customHeight="1" x14ac:dyDescent="0.35"/>
    <row r="419" ht="37.5" customHeight="1" x14ac:dyDescent="0.35"/>
    <row r="420" ht="37.5" customHeight="1" x14ac:dyDescent="0.35"/>
    <row r="421" ht="37.5" customHeight="1" x14ac:dyDescent="0.35"/>
    <row r="422" ht="37.5" customHeight="1" x14ac:dyDescent="0.35"/>
    <row r="423" ht="37.5" customHeight="1" x14ac:dyDescent="0.35"/>
    <row r="424" ht="37.5" customHeight="1" x14ac:dyDescent="0.35"/>
    <row r="425" ht="37.5" customHeight="1" x14ac:dyDescent="0.35"/>
    <row r="426" ht="37.5" customHeight="1" x14ac:dyDescent="0.35"/>
    <row r="427" ht="37.5" customHeight="1" x14ac:dyDescent="0.35"/>
    <row r="428" ht="37.5" customHeight="1" x14ac:dyDescent="0.35"/>
    <row r="429" ht="37.5" customHeight="1" x14ac:dyDescent="0.35"/>
    <row r="430" ht="37.5" customHeight="1" x14ac:dyDescent="0.35"/>
    <row r="431" ht="37.5" customHeight="1" x14ac:dyDescent="0.35"/>
    <row r="432" ht="37.5" customHeight="1" x14ac:dyDescent="0.35"/>
    <row r="433" ht="37.5" customHeight="1" x14ac:dyDescent="0.35"/>
    <row r="434" ht="37.5" customHeight="1" x14ac:dyDescent="0.35"/>
    <row r="435" ht="37.5" customHeight="1" x14ac:dyDescent="0.35"/>
    <row r="436" ht="37.5" customHeight="1" x14ac:dyDescent="0.35"/>
    <row r="437" ht="37.5" customHeight="1" x14ac:dyDescent="0.35"/>
    <row r="438" ht="37.5" customHeight="1" x14ac:dyDescent="0.35"/>
    <row r="439" ht="37.5" customHeight="1" x14ac:dyDescent="0.35"/>
    <row r="440" ht="37.5" customHeight="1" x14ac:dyDescent="0.35"/>
    <row r="441" ht="37.5" customHeight="1" x14ac:dyDescent="0.35"/>
    <row r="442" ht="37.5" customHeight="1" x14ac:dyDescent="0.35"/>
    <row r="443" ht="37.5" customHeight="1" x14ac:dyDescent="0.35"/>
    <row r="444" ht="37.5" customHeight="1" x14ac:dyDescent="0.35"/>
    <row r="445" ht="37.5" customHeight="1" x14ac:dyDescent="0.35"/>
    <row r="446" ht="37.5" customHeight="1" x14ac:dyDescent="0.35"/>
    <row r="447" ht="37.5" customHeight="1" x14ac:dyDescent="0.35"/>
    <row r="448" ht="37.5" customHeight="1" x14ac:dyDescent="0.35"/>
    <row r="449" ht="37.5" customHeight="1" x14ac:dyDescent="0.35"/>
    <row r="450" ht="37.5" customHeight="1" x14ac:dyDescent="0.35"/>
    <row r="451" ht="37.5" customHeight="1" x14ac:dyDescent="0.35"/>
    <row r="452" ht="37.5" customHeight="1" x14ac:dyDescent="0.35"/>
    <row r="453" ht="37.5" customHeight="1" x14ac:dyDescent="0.35"/>
    <row r="454" ht="37.5" customHeight="1" x14ac:dyDescent="0.35"/>
    <row r="455" ht="37.5" customHeight="1" x14ac:dyDescent="0.35"/>
    <row r="456" ht="37.5" customHeight="1" x14ac:dyDescent="0.35"/>
    <row r="457" ht="37.5" customHeight="1" x14ac:dyDescent="0.35"/>
    <row r="458" ht="37.5" customHeight="1" x14ac:dyDescent="0.35"/>
    <row r="459" ht="37.5" customHeight="1" x14ac:dyDescent="0.35"/>
    <row r="460" ht="37.5" customHeight="1" x14ac:dyDescent="0.35"/>
    <row r="461" ht="37.5" customHeight="1" x14ac:dyDescent="0.35"/>
    <row r="462" ht="37.5" customHeight="1" x14ac:dyDescent="0.35"/>
    <row r="463" ht="37.5" customHeight="1" x14ac:dyDescent="0.35"/>
    <row r="464" ht="37.5" customHeight="1" x14ac:dyDescent="0.35"/>
    <row r="465" ht="37.5" customHeight="1" x14ac:dyDescent="0.35"/>
    <row r="466" ht="37.5" customHeight="1" x14ac:dyDescent="0.35"/>
    <row r="467" ht="37.5" customHeight="1" x14ac:dyDescent="0.35"/>
    <row r="468" ht="37.5" customHeight="1" x14ac:dyDescent="0.35"/>
    <row r="469" ht="37.5" customHeight="1" x14ac:dyDescent="0.35"/>
    <row r="470" ht="37.5" customHeight="1" x14ac:dyDescent="0.35"/>
    <row r="471" ht="37.5" customHeight="1" x14ac:dyDescent="0.35"/>
    <row r="472" ht="37.5" customHeight="1" x14ac:dyDescent="0.35"/>
    <row r="473" ht="37.5" customHeight="1" x14ac:dyDescent="0.35"/>
    <row r="474" ht="37.5" customHeight="1" x14ac:dyDescent="0.35"/>
    <row r="475" ht="37.5" customHeight="1" x14ac:dyDescent="0.35"/>
    <row r="476" ht="37.5" customHeight="1" x14ac:dyDescent="0.35"/>
    <row r="477" ht="37.5" customHeight="1" x14ac:dyDescent="0.35"/>
    <row r="478" ht="37.5" customHeight="1" x14ac:dyDescent="0.35"/>
    <row r="479" ht="37.5" customHeight="1" x14ac:dyDescent="0.35"/>
    <row r="480" ht="37.5" customHeight="1" x14ac:dyDescent="0.35"/>
    <row r="481" ht="37.5" customHeight="1" x14ac:dyDescent="0.35"/>
    <row r="482" ht="37.5" customHeight="1" x14ac:dyDescent="0.35"/>
    <row r="483" ht="37.5" customHeight="1" x14ac:dyDescent="0.35"/>
    <row r="484" ht="37.5" customHeight="1" x14ac:dyDescent="0.35"/>
    <row r="485" ht="37.5" customHeight="1" x14ac:dyDescent="0.35"/>
    <row r="486" ht="37.5" customHeight="1" x14ac:dyDescent="0.35"/>
    <row r="487" ht="37.5" customHeight="1" x14ac:dyDescent="0.35"/>
    <row r="488" ht="37.5" customHeight="1" x14ac:dyDescent="0.35"/>
    <row r="489" ht="37.5" customHeight="1" x14ac:dyDescent="0.35"/>
    <row r="490" ht="37.5" customHeight="1" x14ac:dyDescent="0.35"/>
    <row r="491" ht="37.5" customHeight="1" x14ac:dyDescent="0.35"/>
    <row r="492" ht="37.5" customHeight="1" x14ac:dyDescent="0.35"/>
    <row r="493" ht="37.5" customHeight="1" x14ac:dyDescent="0.35"/>
    <row r="494" ht="37.5" customHeight="1" x14ac:dyDescent="0.35"/>
    <row r="495" ht="37.5" customHeight="1" x14ac:dyDescent="0.35"/>
    <row r="496" ht="37.5" customHeight="1" x14ac:dyDescent="0.35"/>
    <row r="497" ht="37.5" customHeight="1" x14ac:dyDescent="0.35"/>
    <row r="498" ht="37.5" customHeight="1" x14ac:dyDescent="0.35"/>
    <row r="499" ht="37.5" customHeight="1" x14ac:dyDescent="0.35"/>
    <row r="500" ht="37.5" customHeight="1" x14ac:dyDescent="0.35"/>
  </sheetData>
  <mergeCells count="6">
    <mergeCell ref="A17:K18"/>
    <mergeCell ref="H1:K2"/>
    <mergeCell ref="J5:K5"/>
    <mergeCell ref="A8:K8"/>
    <mergeCell ref="A14:K15"/>
    <mergeCell ref="A16:K16"/>
  </mergeCells>
  <printOptions horizontalCentered="1"/>
  <pageMargins left="7.874015748031496E-2" right="7.874015748031496E-2" top="0.35433070866141736" bottom="0.39370078740157483" header="0.19685039370078741" footer="0.15748031496062992"/>
  <pageSetup paperSize="9" scale="16" fitToHeight="4" orientation="portrait" r:id="rId1"/>
  <headerFooter alignWithMargins="0"/>
  <colBreaks count="1" manualBreakCount="1">
    <brk id="29" max="4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R71"/>
  <sheetViews>
    <sheetView view="pageBreakPreview" topLeftCell="A3" zoomScale="70" zoomScaleNormal="100" zoomScaleSheetLayoutView="70" workbookViewId="0">
      <selection activeCell="D42" sqref="D42"/>
    </sheetView>
  </sheetViews>
  <sheetFormatPr defaultRowHeight="15" x14ac:dyDescent="0.25"/>
  <sheetData>
    <row r="1" spans="1:1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18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18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18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</row>
    <row r="6" spans="1:1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</row>
    <row r="7" spans="1:18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</row>
    <row r="8" spans="1:18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</row>
    <row r="9" spans="1:18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</row>
    <row r="10" spans="1:18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</row>
    <row r="11" spans="1:18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</row>
    <row r="12" spans="1:18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</row>
    <row r="13" spans="1:18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</row>
    <row r="14" spans="1:18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</row>
    <row r="15" spans="1:18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</row>
    <row r="16" spans="1:18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</row>
    <row r="17" spans="1:18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</row>
    <row r="18" spans="1:18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</row>
    <row r="19" spans="1:1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</row>
    <row r="20" spans="1:1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</row>
    <row r="21" spans="1:1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</row>
    <row r="22" spans="1:1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</row>
    <row r="23" spans="1:1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1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1:1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1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1:1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1:1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1:1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1:1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</row>
    <row r="32" spans="1:1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</row>
    <row r="33" spans="1:18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</row>
    <row r="34" spans="1:18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</row>
    <row r="35" spans="1:18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</row>
    <row r="36" spans="1:18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</row>
    <row r="37" spans="1:18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</row>
    <row r="38" spans="1:18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</row>
    <row r="39" spans="1:18" ht="53.25" x14ac:dyDescent="1.1499999999999999">
      <c r="A39" s="1"/>
      <c r="B39" s="274" t="s">
        <v>192</v>
      </c>
      <c r="C39" s="274"/>
      <c r="D39" s="274"/>
      <c r="E39" s="274"/>
      <c r="F39" s="274"/>
      <c r="G39" s="274"/>
      <c r="H39" s="274"/>
      <c r="I39" s="274"/>
      <c r="J39" s="274"/>
      <c r="K39" s="274"/>
      <c r="L39" s="274"/>
      <c r="M39" s="274"/>
      <c r="N39" s="274"/>
      <c r="O39" s="1"/>
      <c r="P39" s="1"/>
      <c r="Q39" s="1"/>
      <c r="R39" s="1"/>
    </row>
    <row r="40" spans="1:18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</row>
    <row r="41" spans="1:18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</row>
    <row r="42" spans="1:18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</row>
    <row r="43" spans="1:18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</row>
    <row r="44" spans="1:18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</row>
    <row r="45" spans="1:18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</row>
    <row r="46" spans="1:18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</row>
    <row r="47" spans="1:18" x14ac:dyDescent="0.25">
      <c r="A47" s="1"/>
      <c r="B47" s="273" t="str">
        <f>+Összefoglaló!A14</f>
        <v>Érvényes: 2021.10.07-től a következő árlista közléséig. A feltüntetett árak nem minősülnek ajánlattételnek, forintban értendőek; a bruttó árak a regisztrációs adót és a 27 %-os ÁFÁ-t tartalmazzák, ugyanakkor az üzembe- és forgalombahelyezés költségét, valamint a gépjármű tulajdonjogának megszerzésére tekintettel fizetendő visszterhes vagyonátruházási illetéket nem foglalják magukban. Az árlistában szereplő adatok tájékoztató jellegűek,  előfordulhat, hogy már nem aktuálisak vagy elírást tartalmaznak, ezekért a C Automobil Import Kft.-nek nem áll módjában felelősséget vállalni. A C Automobil Import Kft. minden változtatás jogát fenntartja, beleértve a modellváltozatok,  felszereltségek, technikai adatok, árak és egyéb közölt adatok - előzetes értesítés nélkül történő - teljeskörű megváltoztatásának jogát is. Bővebb tájékoztatásért kérjük, vegye fel a kapcsolatot a Citroën márkakereskedői hálózattal.</v>
      </c>
      <c r="C47" s="273"/>
      <c r="D47" s="273"/>
      <c r="E47" s="273"/>
      <c r="F47" s="273"/>
      <c r="G47" s="273"/>
      <c r="H47" s="273"/>
      <c r="I47" s="273"/>
      <c r="J47" s="273"/>
      <c r="K47" s="273"/>
      <c r="L47" s="273"/>
      <c r="M47" s="273"/>
      <c r="N47" s="273"/>
      <c r="O47" s="273"/>
      <c r="P47" s="273"/>
      <c r="Q47" s="273"/>
      <c r="R47" s="1"/>
    </row>
    <row r="48" spans="1:18" x14ac:dyDescent="0.25">
      <c r="A48" s="1"/>
      <c r="B48" s="273"/>
      <c r="C48" s="273"/>
      <c r="D48" s="273"/>
      <c r="E48" s="273"/>
      <c r="F48" s="273"/>
      <c r="G48" s="273"/>
      <c r="H48" s="273"/>
      <c r="I48" s="273"/>
      <c r="J48" s="273"/>
      <c r="K48" s="273"/>
      <c r="L48" s="273"/>
      <c r="M48" s="273"/>
      <c r="N48" s="273"/>
      <c r="O48" s="273"/>
      <c r="P48" s="273"/>
      <c r="Q48" s="273"/>
      <c r="R48" s="1"/>
    </row>
    <row r="49" spans="1:18" x14ac:dyDescent="0.25">
      <c r="A49" s="1"/>
      <c r="B49" s="273"/>
      <c r="C49" s="273"/>
      <c r="D49" s="273"/>
      <c r="E49" s="273"/>
      <c r="F49" s="273"/>
      <c r="G49" s="273"/>
      <c r="H49" s="273"/>
      <c r="I49" s="273"/>
      <c r="J49" s="273"/>
      <c r="K49" s="273"/>
      <c r="L49" s="273"/>
      <c r="M49" s="273"/>
      <c r="N49" s="273"/>
      <c r="O49" s="273"/>
      <c r="P49" s="273"/>
      <c r="Q49" s="273"/>
      <c r="R49" s="1"/>
    </row>
    <row r="50" spans="1:18" x14ac:dyDescent="0.25">
      <c r="A50" s="1"/>
      <c r="B50" s="273"/>
      <c r="C50" s="273"/>
      <c r="D50" s="273"/>
      <c r="E50" s="273"/>
      <c r="F50" s="273"/>
      <c r="G50" s="273"/>
      <c r="H50" s="273"/>
      <c r="I50" s="273"/>
      <c r="J50" s="273"/>
      <c r="K50" s="273"/>
      <c r="L50" s="273"/>
      <c r="M50" s="273"/>
      <c r="N50" s="273"/>
      <c r="O50" s="273"/>
      <c r="P50" s="273"/>
      <c r="Q50" s="273"/>
      <c r="R50" s="1"/>
    </row>
    <row r="51" spans="1:18" x14ac:dyDescent="0.25">
      <c r="A51" s="1"/>
      <c r="B51" s="273"/>
      <c r="C51" s="273"/>
      <c r="D51" s="273"/>
      <c r="E51" s="273"/>
      <c r="F51" s="273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1"/>
    </row>
    <row r="52" spans="1:18" ht="61.5" customHeight="1" x14ac:dyDescent="0.25">
      <c r="A52" s="1"/>
      <c r="B52" s="273"/>
      <c r="C52" s="273"/>
      <c r="D52" s="273"/>
      <c r="E52" s="273"/>
      <c r="F52" s="273"/>
      <c r="G52" s="273"/>
      <c r="H52" s="273"/>
      <c r="I52" s="273"/>
      <c r="J52" s="273"/>
      <c r="K52" s="273"/>
      <c r="L52" s="273"/>
      <c r="M52" s="273"/>
      <c r="N52" s="273"/>
      <c r="O52" s="273"/>
      <c r="P52" s="273"/>
      <c r="Q52" s="273"/>
      <c r="R52" s="1"/>
    </row>
    <row r="53" spans="1:1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</row>
    <row r="54" spans="1:1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</row>
    <row r="55" spans="1:1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</row>
    <row r="56" spans="1:1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</row>
    <row r="57" spans="1:1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</row>
    <row r="58" spans="1:1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</row>
    <row r="59" spans="1:1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</row>
    <row r="60" spans="1:1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</row>
    <row r="61" spans="1:1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</row>
    <row r="62" spans="1:1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</row>
    <row r="63" spans="1:1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</row>
    <row r="64" spans="1:1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pans="1:18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</row>
    <row r="66" spans="1:18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</row>
    <row r="67" spans="1:18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</row>
    <row r="68" spans="1:18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</row>
    <row r="69" spans="1:18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</row>
    <row r="70" spans="1:18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</row>
    <row r="71" spans="1:18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</row>
  </sheetData>
  <mergeCells count="2">
    <mergeCell ref="B47:Q52"/>
    <mergeCell ref="B39:N39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57" orientation="portrait" r:id="rId1"/>
  <headerFooter>
    <oddHeader>&amp;R&amp;G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79998168889431442"/>
    <pageSetUpPr fitToPage="1"/>
  </sheetPr>
  <dimension ref="B1:R488"/>
  <sheetViews>
    <sheetView view="pageBreakPreview" zoomScaleNormal="90" zoomScaleSheetLayoutView="100" workbookViewId="0">
      <selection activeCell="F33" sqref="F33"/>
    </sheetView>
  </sheetViews>
  <sheetFormatPr defaultColWidth="8" defaultRowHeight="12.75" x14ac:dyDescent="0.3"/>
  <cols>
    <col min="1" max="1" width="5.42578125" style="109" customWidth="1"/>
    <col min="2" max="2" width="15.42578125" style="109" customWidth="1"/>
    <col min="3" max="3" width="1.5703125" style="109" customWidth="1"/>
    <col min="4" max="4" width="13" style="109" customWidth="1"/>
    <col min="5" max="5" width="1.5703125" style="112" customWidth="1"/>
    <col min="6" max="6" width="27.140625" style="109" customWidth="1"/>
    <col min="7" max="7" width="1.5703125" style="112" customWidth="1"/>
    <col min="8" max="8" width="18.140625" style="109" customWidth="1"/>
    <col min="9" max="9" width="1.5703125" style="112" customWidth="1"/>
    <col min="10" max="10" width="23" style="109" customWidth="1"/>
    <col min="11" max="11" width="1.5703125" style="112" customWidth="1"/>
    <col min="12" max="12" width="18.140625" style="112" customWidth="1"/>
    <col min="13" max="13" width="1.5703125" style="112" customWidth="1"/>
    <col min="14" max="14" width="22" style="109" customWidth="1"/>
    <col min="15" max="15" width="1.5703125" style="112" customWidth="1"/>
    <col min="16" max="16" width="19.28515625" style="109" customWidth="1"/>
    <col min="17" max="17" width="1.5703125" style="112" customWidth="1"/>
    <col min="18" max="18" width="20.140625" style="109" customWidth="1"/>
    <col min="19" max="19" width="5.42578125" style="109" customWidth="1"/>
    <col min="20" max="253" width="8" style="109"/>
    <col min="254" max="254" width="5.42578125" style="109" customWidth="1"/>
    <col min="255" max="255" width="16" style="109" bestFit="1" customWidth="1"/>
    <col min="256" max="256" width="1.5703125" style="109" customWidth="1"/>
    <col min="257" max="257" width="16" style="109" customWidth="1"/>
    <col min="258" max="258" width="1.5703125" style="109" customWidth="1"/>
    <col min="259" max="259" width="18.140625" style="109" customWidth="1"/>
    <col min="260" max="260" width="1.5703125" style="109" customWidth="1"/>
    <col min="261" max="261" width="18.140625" style="109" customWidth="1"/>
    <col min="262" max="262" width="1.5703125" style="109" customWidth="1"/>
    <col min="263" max="263" width="24.28515625" style="109" customWidth="1"/>
    <col min="264" max="264" width="1.5703125" style="109" customWidth="1"/>
    <col min="265" max="265" width="18.140625" style="109" customWidth="1"/>
    <col min="266" max="266" width="1.5703125" style="109" customWidth="1"/>
    <col min="267" max="267" width="24.5703125" style="109" customWidth="1"/>
    <col min="268" max="271" width="0" style="109" hidden="1" customWidth="1"/>
    <col min="272" max="272" width="5.42578125" style="109" customWidth="1"/>
    <col min="273" max="509" width="8" style="109"/>
    <col min="510" max="510" width="5.42578125" style="109" customWidth="1"/>
    <col min="511" max="511" width="16" style="109" bestFit="1" customWidth="1"/>
    <col min="512" max="512" width="1.5703125" style="109" customWidth="1"/>
    <col min="513" max="513" width="16" style="109" customWidth="1"/>
    <col min="514" max="514" width="1.5703125" style="109" customWidth="1"/>
    <col min="515" max="515" width="18.140625" style="109" customWidth="1"/>
    <col min="516" max="516" width="1.5703125" style="109" customWidth="1"/>
    <col min="517" max="517" width="18.140625" style="109" customWidth="1"/>
    <col min="518" max="518" width="1.5703125" style="109" customWidth="1"/>
    <col min="519" max="519" width="24.28515625" style="109" customWidth="1"/>
    <col min="520" max="520" width="1.5703125" style="109" customWidth="1"/>
    <col min="521" max="521" width="18.140625" style="109" customWidth="1"/>
    <col min="522" max="522" width="1.5703125" style="109" customWidth="1"/>
    <col min="523" max="523" width="24.5703125" style="109" customWidth="1"/>
    <col min="524" max="527" width="0" style="109" hidden="1" customWidth="1"/>
    <col min="528" max="528" width="5.42578125" style="109" customWidth="1"/>
    <col min="529" max="765" width="8" style="109"/>
    <col min="766" max="766" width="5.42578125" style="109" customWidth="1"/>
    <col min="767" max="767" width="16" style="109" bestFit="1" customWidth="1"/>
    <col min="768" max="768" width="1.5703125" style="109" customWidth="1"/>
    <col min="769" max="769" width="16" style="109" customWidth="1"/>
    <col min="770" max="770" width="1.5703125" style="109" customWidth="1"/>
    <col min="771" max="771" width="18.140625" style="109" customWidth="1"/>
    <col min="772" max="772" width="1.5703125" style="109" customWidth="1"/>
    <col min="773" max="773" width="18.140625" style="109" customWidth="1"/>
    <col min="774" max="774" width="1.5703125" style="109" customWidth="1"/>
    <col min="775" max="775" width="24.28515625" style="109" customWidth="1"/>
    <col min="776" max="776" width="1.5703125" style="109" customWidth="1"/>
    <col min="777" max="777" width="18.140625" style="109" customWidth="1"/>
    <col min="778" max="778" width="1.5703125" style="109" customWidth="1"/>
    <col min="779" max="779" width="24.5703125" style="109" customWidth="1"/>
    <col min="780" max="783" width="0" style="109" hidden="1" customWidth="1"/>
    <col min="784" max="784" width="5.42578125" style="109" customWidth="1"/>
    <col min="785" max="1021" width="8" style="109"/>
    <col min="1022" max="1022" width="5.42578125" style="109" customWidth="1"/>
    <col min="1023" max="1023" width="16" style="109" bestFit="1" customWidth="1"/>
    <col min="1024" max="1024" width="1.5703125" style="109" customWidth="1"/>
    <col min="1025" max="1025" width="16" style="109" customWidth="1"/>
    <col min="1026" max="1026" width="1.5703125" style="109" customWidth="1"/>
    <col min="1027" max="1027" width="18.140625" style="109" customWidth="1"/>
    <col min="1028" max="1028" width="1.5703125" style="109" customWidth="1"/>
    <col min="1029" max="1029" width="18.140625" style="109" customWidth="1"/>
    <col min="1030" max="1030" width="1.5703125" style="109" customWidth="1"/>
    <col min="1031" max="1031" width="24.28515625" style="109" customWidth="1"/>
    <col min="1032" max="1032" width="1.5703125" style="109" customWidth="1"/>
    <col min="1033" max="1033" width="18.140625" style="109" customWidth="1"/>
    <col min="1034" max="1034" width="1.5703125" style="109" customWidth="1"/>
    <col min="1035" max="1035" width="24.5703125" style="109" customWidth="1"/>
    <col min="1036" max="1039" width="0" style="109" hidden="1" customWidth="1"/>
    <col min="1040" max="1040" width="5.42578125" style="109" customWidth="1"/>
    <col min="1041" max="1277" width="8" style="109"/>
    <col min="1278" max="1278" width="5.42578125" style="109" customWidth="1"/>
    <col min="1279" max="1279" width="16" style="109" bestFit="1" customWidth="1"/>
    <col min="1280" max="1280" width="1.5703125" style="109" customWidth="1"/>
    <col min="1281" max="1281" width="16" style="109" customWidth="1"/>
    <col min="1282" max="1282" width="1.5703125" style="109" customWidth="1"/>
    <col min="1283" max="1283" width="18.140625" style="109" customWidth="1"/>
    <col min="1284" max="1284" width="1.5703125" style="109" customWidth="1"/>
    <col min="1285" max="1285" width="18.140625" style="109" customWidth="1"/>
    <col min="1286" max="1286" width="1.5703125" style="109" customWidth="1"/>
    <col min="1287" max="1287" width="24.28515625" style="109" customWidth="1"/>
    <col min="1288" max="1288" width="1.5703125" style="109" customWidth="1"/>
    <col min="1289" max="1289" width="18.140625" style="109" customWidth="1"/>
    <col min="1290" max="1290" width="1.5703125" style="109" customWidth="1"/>
    <col min="1291" max="1291" width="24.5703125" style="109" customWidth="1"/>
    <col min="1292" max="1295" width="0" style="109" hidden="1" customWidth="1"/>
    <col min="1296" max="1296" width="5.42578125" style="109" customWidth="1"/>
    <col min="1297" max="1533" width="8" style="109"/>
    <col min="1534" max="1534" width="5.42578125" style="109" customWidth="1"/>
    <col min="1535" max="1535" width="16" style="109" bestFit="1" customWidth="1"/>
    <col min="1536" max="1536" width="1.5703125" style="109" customWidth="1"/>
    <col min="1537" max="1537" width="16" style="109" customWidth="1"/>
    <col min="1538" max="1538" width="1.5703125" style="109" customWidth="1"/>
    <col min="1539" max="1539" width="18.140625" style="109" customWidth="1"/>
    <col min="1540" max="1540" width="1.5703125" style="109" customWidth="1"/>
    <col min="1541" max="1541" width="18.140625" style="109" customWidth="1"/>
    <col min="1542" max="1542" width="1.5703125" style="109" customWidth="1"/>
    <col min="1543" max="1543" width="24.28515625" style="109" customWidth="1"/>
    <col min="1544" max="1544" width="1.5703125" style="109" customWidth="1"/>
    <col min="1545" max="1545" width="18.140625" style="109" customWidth="1"/>
    <col min="1546" max="1546" width="1.5703125" style="109" customWidth="1"/>
    <col min="1547" max="1547" width="24.5703125" style="109" customWidth="1"/>
    <col min="1548" max="1551" width="0" style="109" hidden="1" customWidth="1"/>
    <col min="1552" max="1552" width="5.42578125" style="109" customWidth="1"/>
    <col min="1553" max="1789" width="8" style="109"/>
    <col min="1790" max="1790" width="5.42578125" style="109" customWidth="1"/>
    <col min="1791" max="1791" width="16" style="109" bestFit="1" customWidth="1"/>
    <col min="1792" max="1792" width="1.5703125" style="109" customWidth="1"/>
    <col min="1793" max="1793" width="16" style="109" customWidth="1"/>
    <col min="1794" max="1794" width="1.5703125" style="109" customWidth="1"/>
    <col min="1795" max="1795" width="18.140625" style="109" customWidth="1"/>
    <col min="1796" max="1796" width="1.5703125" style="109" customWidth="1"/>
    <col min="1797" max="1797" width="18.140625" style="109" customWidth="1"/>
    <col min="1798" max="1798" width="1.5703125" style="109" customWidth="1"/>
    <col min="1799" max="1799" width="24.28515625" style="109" customWidth="1"/>
    <col min="1800" max="1800" width="1.5703125" style="109" customWidth="1"/>
    <col min="1801" max="1801" width="18.140625" style="109" customWidth="1"/>
    <col min="1802" max="1802" width="1.5703125" style="109" customWidth="1"/>
    <col min="1803" max="1803" width="24.5703125" style="109" customWidth="1"/>
    <col min="1804" max="1807" width="0" style="109" hidden="1" customWidth="1"/>
    <col min="1808" max="1808" width="5.42578125" style="109" customWidth="1"/>
    <col min="1809" max="2045" width="8" style="109"/>
    <col min="2046" max="2046" width="5.42578125" style="109" customWidth="1"/>
    <col min="2047" max="2047" width="16" style="109" bestFit="1" customWidth="1"/>
    <col min="2048" max="2048" width="1.5703125" style="109" customWidth="1"/>
    <col min="2049" max="2049" width="16" style="109" customWidth="1"/>
    <col min="2050" max="2050" width="1.5703125" style="109" customWidth="1"/>
    <col min="2051" max="2051" width="18.140625" style="109" customWidth="1"/>
    <col min="2052" max="2052" width="1.5703125" style="109" customWidth="1"/>
    <col min="2053" max="2053" width="18.140625" style="109" customWidth="1"/>
    <col min="2054" max="2054" width="1.5703125" style="109" customWidth="1"/>
    <col min="2055" max="2055" width="24.28515625" style="109" customWidth="1"/>
    <col min="2056" max="2056" width="1.5703125" style="109" customWidth="1"/>
    <col min="2057" max="2057" width="18.140625" style="109" customWidth="1"/>
    <col min="2058" max="2058" width="1.5703125" style="109" customWidth="1"/>
    <col min="2059" max="2059" width="24.5703125" style="109" customWidth="1"/>
    <col min="2060" max="2063" width="0" style="109" hidden="1" customWidth="1"/>
    <col min="2064" max="2064" width="5.42578125" style="109" customWidth="1"/>
    <col min="2065" max="2301" width="8" style="109"/>
    <col min="2302" max="2302" width="5.42578125" style="109" customWidth="1"/>
    <col min="2303" max="2303" width="16" style="109" bestFit="1" customWidth="1"/>
    <col min="2304" max="2304" width="1.5703125" style="109" customWidth="1"/>
    <col min="2305" max="2305" width="16" style="109" customWidth="1"/>
    <col min="2306" max="2306" width="1.5703125" style="109" customWidth="1"/>
    <col min="2307" max="2307" width="18.140625" style="109" customWidth="1"/>
    <col min="2308" max="2308" width="1.5703125" style="109" customWidth="1"/>
    <col min="2309" max="2309" width="18.140625" style="109" customWidth="1"/>
    <col min="2310" max="2310" width="1.5703125" style="109" customWidth="1"/>
    <col min="2311" max="2311" width="24.28515625" style="109" customWidth="1"/>
    <col min="2312" max="2312" width="1.5703125" style="109" customWidth="1"/>
    <col min="2313" max="2313" width="18.140625" style="109" customWidth="1"/>
    <col min="2314" max="2314" width="1.5703125" style="109" customWidth="1"/>
    <col min="2315" max="2315" width="24.5703125" style="109" customWidth="1"/>
    <col min="2316" max="2319" width="0" style="109" hidden="1" customWidth="1"/>
    <col min="2320" max="2320" width="5.42578125" style="109" customWidth="1"/>
    <col min="2321" max="2557" width="8" style="109"/>
    <col min="2558" max="2558" width="5.42578125" style="109" customWidth="1"/>
    <col min="2559" max="2559" width="16" style="109" bestFit="1" customWidth="1"/>
    <col min="2560" max="2560" width="1.5703125" style="109" customWidth="1"/>
    <col min="2561" max="2561" width="16" style="109" customWidth="1"/>
    <col min="2562" max="2562" width="1.5703125" style="109" customWidth="1"/>
    <col min="2563" max="2563" width="18.140625" style="109" customWidth="1"/>
    <col min="2564" max="2564" width="1.5703125" style="109" customWidth="1"/>
    <col min="2565" max="2565" width="18.140625" style="109" customWidth="1"/>
    <col min="2566" max="2566" width="1.5703125" style="109" customWidth="1"/>
    <col min="2567" max="2567" width="24.28515625" style="109" customWidth="1"/>
    <col min="2568" max="2568" width="1.5703125" style="109" customWidth="1"/>
    <col min="2569" max="2569" width="18.140625" style="109" customWidth="1"/>
    <col min="2570" max="2570" width="1.5703125" style="109" customWidth="1"/>
    <col min="2571" max="2571" width="24.5703125" style="109" customWidth="1"/>
    <col min="2572" max="2575" width="0" style="109" hidden="1" customWidth="1"/>
    <col min="2576" max="2576" width="5.42578125" style="109" customWidth="1"/>
    <col min="2577" max="2813" width="8" style="109"/>
    <col min="2814" max="2814" width="5.42578125" style="109" customWidth="1"/>
    <col min="2815" max="2815" width="16" style="109" bestFit="1" customWidth="1"/>
    <col min="2816" max="2816" width="1.5703125" style="109" customWidth="1"/>
    <col min="2817" max="2817" width="16" style="109" customWidth="1"/>
    <col min="2818" max="2818" width="1.5703125" style="109" customWidth="1"/>
    <col min="2819" max="2819" width="18.140625" style="109" customWidth="1"/>
    <col min="2820" max="2820" width="1.5703125" style="109" customWidth="1"/>
    <col min="2821" max="2821" width="18.140625" style="109" customWidth="1"/>
    <col min="2822" max="2822" width="1.5703125" style="109" customWidth="1"/>
    <col min="2823" max="2823" width="24.28515625" style="109" customWidth="1"/>
    <col min="2824" max="2824" width="1.5703125" style="109" customWidth="1"/>
    <col min="2825" max="2825" width="18.140625" style="109" customWidth="1"/>
    <col min="2826" max="2826" width="1.5703125" style="109" customWidth="1"/>
    <col min="2827" max="2827" width="24.5703125" style="109" customWidth="1"/>
    <col min="2828" max="2831" width="0" style="109" hidden="1" customWidth="1"/>
    <col min="2832" max="2832" width="5.42578125" style="109" customWidth="1"/>
    <col min="2833" max="3069" width="8" style="109"/>
    <col min="3070" max="3070" width="5.42578125" style="109" customWidth="1"/>
    <col min="3071" max="3071" width="16" style="109" bestFit="1" customWidth="1"/>
    <col min="3072" max="3072" width="1.5703125" style="109" customWidth="1"/>
    <col min="3073" max="3073" width="16" style="109" customWidth="1"/>
    <col min="3074" max="3074" width="1.5703125" style="109" customWidth="1"/>
    <col min="3075" max="3075" width="18.140625" style="109" customWidth="1"/>
    <col min="3076" max="3076" width="1.5703125" style="109" customWidth="1"/>
    <col min="3077" max="3077" width="18.140625" style="109" customWidth="1"/>
    <col min="3078" max="3078" width="1.5703125" style="109" customWidth="1"/>
    <col min="3079" max="3079" width="24.28515625" style="109" customWidth="1"/>
    <col min="3080" max="3080" width="1.5703125" style="109" customWidth="1"/>
    <col min="3081" max="3081" width="18.140625" style="109" customWidth="1"/>
    <col min="3082" max="3082" width="1.5703125" style="109" customWidth="1"/>
    <col min="3083" max="3083" width="24.5703125" style="109" customWidth="1"/>
    <col min="3084" max="3087" width="0" style="109" hidden="1" customWidth="1"/>
    <col min="3088" max="3088" width="5.42578125" style="109" customWidth="1"/>
    <col min="3089" max="3325" width="8" style="109"/>
    <col min="3326" max="3326" width="5.42578125" style="109" customWidth="1"/>
    <col min="3327" max="3327" width="16" style="109" bestFit="1" customWidth="1"/>
    <col min="3328" max="3328" width="1.5703125" style="109" customWidth="1"/>
    <col min="3329" max="3329" width="16" style="109" customWidth="1"/>
    <col min="3330" max="3330" width="1.5703125" style="109" customWidth="1"/>
    <col min="3331" max="3331" width="18.140625" style="109" customWidth="1"/>
    <col min="3332" max="3332" width="1.5703125" style="109" customWidth="1"/>
    <col min="3333" max="3333" width="18.140625" style="109" customWidth="1"/>
    <col min="3334" max="3334" width="1.5703125" style="109" customWidth="1"/>
    <col min="3335" max="3335" width="24.28515625" style="109" customWidth="1"/>
    <col min="3336" max="3336" width="1.5703125" style="109" customWidth="1"/>
    <col min="3337" max="3337" width="18.140625" style="109" customWidth="1"/>
    <col min="3338" max="3338" width="1.5703125" style="109" customWidth="1"/>
    <col min="3339" max="3339" width="24.5703125" style="109" customWidth="1"/>
    <col min="3340" max="3343" width="0" style="109" hidden="1" customWidth="1"/>
    <col min="3344" max="3344" width="5.42578125" style="109" customWidth="1"/>
    <col min="3345" max="3581" width="8" style="109"/>
    <col min="3582" max="3582" width="5.42578125" style="109" customWidth="1"/>
    <col min="3583" max="3583" width="16" style="109" bestFit="1" customWidth="1"/>
    <col min="3584" max="3584" width="1.5703125" style="109" customWidth="1"/>
    <col min="3585" max="3585" width="16" style="109" customWidth="1"/>
    <col min="3586" max="3586" width="1.5703125" style="109" customWidth="1"/>
    <col min="3587" max="3587" width="18.140625" style="109" customWidth="1"/>
    <col min="3588" max="3588" width="1.5703125" style="109" customWidth="1"/>
    <col min="3589" max="3589" width="18.140625" style="109" customWidth="1"/>
    <col min="3590" max="3590" width="1.5703125" style="109" customWidth="1"/>
    <col min="3591" max="3591" width="24.28515625" style="109" customWidth="1"/>
    <col min="3592" max="3592" width="1.5703125" style="109" customWidth="1"/>
    <col min="3593" max="3593" width="18.140625" style="109" customWidth="1"/>
    <col min="3594" max="3594" width="1.5703125" style="109" customWidth="1"/>
    <col min="3595" max="3595" width="24.5703125" style="109" customWidth="1"/>
    <col min="3596" max="3599" width="0" style="109" hidden="1" customWidth="1"/>
    <col min="3600" max="3600" width="5.42578125" style="109" customWidth="1"/>
    <col min="3601" max="3837" width="8" style="109"/>
    <col min="3838" max="3838" width="5.42578125" style="109" customWidth="1"/>
    <col min="3839" max="3839" width="16" style="109" bestFit="1" customWidth="1"/>
    <col min="3840" max="3840" width="1.5703125" style="109" customWidth="1"/>
    <col min="3841" max="3841" width="16" style="109" customWidth="1"/>
    <col min="3842" max="3842" width="1.5703125" style="109" customWidth="1"/>
    <col min="3843" max="3843" width="18.140625" style="109" customWidth="1"/>
    <col min="3844" max="3844" width="1.5703125" style="109" customWidth="1"/>
    <col min="3845" max="3845" width="18.140625" style="109" customWidth="1"/>
    <col min="3846" max="3846" width="1.5703125" style="109" customWidth="1"/>
    <col min="3847" max="3847" width="24.28515625" style="109" customWidth="1"/>
    <col min="3848" max="3848" width="1.5703125" style="109" customWidth="1"/>
    <col min="3849" max="3849" width="18.140625" style="109" customWidth="1"/>
    <col min="3850" max="3850" width="1.5703125" style="109" customWidth="1"/>
    <col min="3851" max="3851" width="24.5703125" style="109" customWidth="1"/>
    <col min="3852" max="3855" width="0" style="109" hidden="1" customWidth="1"/>
    <col min="3856" max="3856" width="5.42578125" style="109" customWidth="1"/>
    <col min="3857" max="4093" width="8" style="109"/>
    <col min="4094" max="4094" width="5.42578125" style="109" customWidth="1"/>
    <col min="4095" max="4095" width="16" style="109" bestFit="1" customWidth="1"/>
    <col min="4096" max="4096" width="1.5703125" style="109" customWidth="1"/>
    <col min="4097" max="4097" width="16" style="109" customWidth="1"/>
    <col min="4098" max="4098" width="1.5703125" style="109" customWidth="1"/>
    <col min="4099" max="4099" width="18.140625" style="109" customWidth="1"/>
    <col min="4100" max="4100" width="1.5703125" style="109" customWidth="1"/>
    <col min="4101" max="4101" width="18.140625" style="109" customWidth="1"/>
    <col min="4102" max="4102" width="1.5703125" style="109" customWidth="1"/>
    <col min="4103" max="4103" width="24.28515625" style="109" customWidth="1"/>
    <col min="4104" max="4104" width="1.5703125" style="109" customWidth="1"/>
    <col min="4105" max="4105" width="18.140625" style="109" customWidth="1"/>
    <col min="4106" max="4106" width="1.5703125" style="109" customWidth="1"/>
    <col min="4107" max="4107" width="24.5703125" style="109" customWidth="1"/>
    <col min="4108" max="4111" width="0" style="109" hidden="1" customWidth="1"/>
    <col min="4112" max="4112" width="5.42578125" style="109" customWidth="1"/>
    <col min="4113" max="4349" width="8" style="109"/>
    <col min="4350" max="4350" width="5.42578125" style="109" customWidth="1"/>
    <col min="4351" max="4351" width="16" style="109" bestFit="1" customWidth="1"/>
    <col min="4352" max="4352" width="1.5703125" style="109" customWidth="1"/>
    <col min="4353" max="4353" width="16" style="109" customWidth="1"/>
    <col min="4354" max="4354" width="1.5703125" style="109" customWidth="1"/>
    <col min="4355" max="4355" width="18.140625" style="109" customWidth="1"/>
    <col min="4356" max="4356" width="1.5703125" style="109" customWidth="1"/>
    <col min="4357" max="4357" width="18.140625" style="109" customWidth="1"/>
    <col min="4358" max="4358" width="1.5703125" style="109" customWidth="1"/>
    <col min="4359" max="4359" width="24.28515625" style="109" customWidth="1"/>
    <col min="4360" max="4360" width="1.5703125" style="109" customWidth="1"/>
    <col min="4361" max="4361" width="18.140625" style="109" customWidth="1"/>
    <col min="4362" max="4362" width="1.5703125" style="109" customWidth="1"/>
    <col min="4363" max="4363" width="24.5703125" style="109" customWidth="1"/>
    <col min="4364" max="4367" width="0" style="109" hidden="1" customWidth="1"/>
    <col min="4368" max="4368" width="5.42578125" style="109" customWidth="1"/>
    <col min="4369" max="4605" width="8" style="109"/>
    <col min="4606" max="4606" width="5.42578125" style="109" customWidth="1"/>
    <col min="4607" max="4607" width="16" style="109" bestFit="1" customWidth="1"/>
    <col min="4608" max="4608" width="1.5703125" style="109" customWidth="1"/>
    <col min="4609" max="4609" width="16" style="109" customWidth="1"/>
    <col min="4610" max="4610" width="1.5703125" style="109" customWidth="1"/>
    <col min="4611" max="4611" width="18.140625" style="109" customWidth="1"/>
    <col min="4612" max="4612" width="1.5703125" style="109" customWidth="1"/>
    <col min="4613" max="4613" width="18.140625" style="109" customWidth="1"/>
    <col min="4614" max="4614" width="1.5703125" style="109" customWidth="1"/>
    <col min="4615" max="4615" width="24.28515625" style="109" customWidth="1"/>
    <col min="4616" max="4616" width="1.5703125" style="109" customWidth="1"/>
    <col min="4617" max="4617" width="18.140625" style="109" customWidth="1"/>
    <col min="4618" max="4618" width="1.5703125" style="109" customWidth="1"/>
    <col min="4619" max="4619" width="24.5703125" style="109" customWidth="1"/>
    <col min="4620" max="4623" width="0" style="109" hidden="1" customWidth="1"/>
    <col min="4624" max="4624" width="5.42578125" style="109" customWidth="1"/>
    <col min="4625" max="4861" width="8" style="109"/>
    <col min="4862" max="4862" width="5.42578125" style="109" customWidth="1"/>
    <col min="4863" max="4863" width="16" style="109" bestFit="1" customWidth="1"/>
    <col min="4864" max="4864" width="1.5703125" style="109" customWidth="1"/>
    <col min="4865" max="4865" width="16" style="109" customWidth="1"/>
    <col min="4866" max="4866" width="1.5703125" style="109" customWidth="1"/>
    <col min="4867" max="4867" width="18.140625" style="109" customWidth="1"/>
    <col min="4868" max="4868" width="1.5703125" style="109" customWidth="1"/>
    <col min="4869" max="4869" width="18.140625" style="109" customWidth="1"/>
    <col min="4870" max="4870" width="1.5703125" style="109" customWidth="1"/>
    <col min="4871" max="4871" width="24.28515625" style="109" customWidth="1"/>
    <col min="4872" max="4872" width="1.5703125" style="109" customWidth="1"/>
    <col min="4873" max="4873" width="18.140625" style="109" customWidth="1"/>
    <col min="4874" max="4874" width="1.5703125" style="109" customWidth="1"/>
    <col min="4875" max="4875" width="24.5703125" style="109" customWidth="1"/>
    <col min="4876" max="4879" width="0" style="109" hidden="1" customWidth="1"/>
    <col min="4880" max="4880" width="5.42578125" style="109" customWidth="1"/>
    <col min="4881" max="5117" width="8" style="109"/>
    <col min="5118" max="5118" width="5.42578125" style="109" customWidth="1"/>
    <col min="5119" max="5119" width="16" style="109" bestFit="1" customWidth="1"/>
    <col min="5120" max="5120" width="1.5703125" style="109" customWidth="1"/>
    <col min="5121" max="5121" width="16" style="109" customWidth="1"/>
    <col min="5122" max="5122" width="1.5703125" style="109" customWidth="1"/>
    <col min="5123" max="5123" width="18.140625" style="109" customWidth="1"/>
    <col min="5124" max="5124" width="1.5703125" style="109" customWidth="1"/>
    <col min="5125" max="5125" width="18.140625" style="109" customWidth="1"/>
    <col min="5126" max="5126" width="1.5703125" style="109" customWidth="1"/>
    <col min="5127" max="5127" width="24.28515625" style="109" customWidth="1"/>
    <col min="5128" max="5128" width="1.5703125" style="109" customWidth="1"/>
    <col min="5129" max="5129" width="18.140625" style="109" customWidth="1"/>
    <col min="5130" max="5130" width="1.5703125" style="109" customWidth="1"/>
    <col min="5131" max="5131" width="24.5703125" style="109" customWidth="1"/>
    <col min="5132" max="5135" width="0" style="109" hidden="1" customWidth="1"/>
    <col min="5136" max="5136" width="5.42578125" style="109" customWidth="1"/>
    <col min="5137" max="5373" width="8" style="109"/>
    <col min="5374" max="5374" width="5.42578125" style="109" customWidth="1"/>
    <col min="5375" max="5375" width="16" style="109" bestFit="1" customWidth="1"/>
    <col min="5376" max="5376" width="1.5703125" style="109" customWidth="1"/>
    <col min="5377" max="5377" width="16" style="109" customWidth="1"/>
    <col min="5378" max="5378" width="1.5703125" style="109" customWidth="1"/>
    <col min="5379" max="5379" width="18.140625" style="109" customWidth="1"/>
    <col min="5380" max="5380" width="1.5703125" style="109" customWidth="1"/>
    <col min="5381" max="5381" width="18.140625" style="109" customWidth="1"/>
    <col min="5382" max="5382" width="1.5703125" style="109" customWidth="1"/>
    <col min="5383" max="5383" width="24.28515625" style="109" customWidth="1"/>
    <col min="5384" max="5384" width="1.5703125" style="109" customWidth="1"/>
    <col min="5385" max="5385" width="18.140625" style="109" customWidth="1"/>
    <col min="5386" max="5386" width="1.5703125" style="109" customWidth="1"/>
    <col min="5387" max="5387" width="24.5703125" style="109" customWidth="1"/>
    <col min="5388" max="5391" width="0" style="109" hidden="1" customWidth="1"/>
    <col min="5392" max="5392" width="5.42578125" style="109" customWidth="1"/>
    <col min="5393" max="5629" width="8" style="109"/>
    <col min="5630" max="5630" width="5.42578125" style="109" customWidth="1"/>
    <col min="5631" max="5631" width="16" style="109" bestFit="1" customWidth="1"/>
    <col min="5632" max="5632" width="1.5703125" style="109" customWidth="1"/>
    <col min="5633" max="5633" width="16" style="109" customWidth="1"/>
    <col min="5634" max="5634" width="1.5703125" style="109" customWidth="1"/>
    <col min="5635" max="5635" width="18.140625" style="109" customWidth="1"/>
    <col min="5636" max="5636" width="1.5703125" style="109" customWidth="1"/>
    <col min="5637" max="5637" width="18.140625" style="109" customWidth="1"/>
    <col min="5638" max="5638" width="1.5703125" style="109" customWidth="1"/>
    <col min="5639" max="5639" width="24.28515625" style="109" customWidth="1"/>
    <col min="5640" max="5640" width="1.5703125" style="109" customWidth="1"/>
    <col min="5641" max="5641" width="18.140625" style="109" customWidth="1"/>
    <col min="5642" max="5642" width="1.5703125" style="109" customWidth="1"/>
    <col min="5643" max="5643" width="24.5703125" style="109" customWidth="1"/>
    <col min="5644" max="5647" width="0" style="109" hidden="1" customWidth="1"/>
    <col min="5648" max="5648" width="5.42578125" style="109" customWidth="1"/>
    <col min="5649" max="5885" width="8" style="109"/>
    <col min="5886" max="5886" width="5.42578125" style="109" customWidth="1"/>
    <col min="5887" max="5887" width="16" style="109" bestFit="1" customWidth="1"/>
    <col min="5888" max="5888" width="1.5703125" style="109" customWidth="1"/>
    <col min="5889" max="5889" width="16" style="109" customWidth="1"/>
    <col min="5890" max="5890" width="1.5703125" style="109" customWidth="1"/>
    <col min="5891" max="5891" width="18.140625" style="109" customWidth="1"/>
    <col min="5892" max="5892" width="1.5703125" style="109" customWidth="1"/>
    <col min="5893" max="5893" width="18.140625" style="109" customWidth="1"/>
    <col min="5894" max="5894" width="1.5703125" style="109" customWidth="1"/>
    <col min="5895" max="5895" width="24.28515625" style="109" customWidth="1"/>
    <col min="5896" max="5896" width="1.5703125" style="109" customWidth="1"/>
    <col min="5897" max="5897" width="18.140625" style="109" customWidth="1"/>
    <col min="5898" max="5898" width="1.5703125" style="109" customWidth="1"/>
    <col min="5899" max="5899" width="24.5703125" style="109" customWidth="1"/>
    <col min="5900" max="5903" width="0" style="109" hidden="1" customWidth="1"/>
    <col min="5904" max="5904" width="5.42578125" style="109" customWidth="1"/>
    <col min="5905" max="6141" width="8" style="109"/>
    <col min="6142" max="6142" width="5.42578125" style="109" customWidth="1"/>
    <col min="6143" max="6143" width="16" style="109" bestFit="1" customWidth="1"/>
    <col min="6144" max="6144" width="1.5703125" style="109" customWidth="1"/>
    <col min="6145" max="6145" width="16" style="109" customWidth="1"/>
    <col min="6146" max="6146" width="1.5703125" style="109" customWidth="1"/>
    <col min="6147" max="6147" width="18.140625" style="109" customWidth="1"/>
    <col min="6148" max="6148" width="1.5703125" style="109" customWidth="1"/>
    <col min="6149" max="6149" width="18.140625" style="109" customWidth="1"/>
    <col min="6150" max="6150" width="1.5703125" style="109" customWidth="1"/>
    <col min="6151" max="6151" width="24.28515625" style="109" customWidth="1"/>
    <col min="6152" max="6152" width="1.5703125" style="109" customWidth="1"/>
    <col min="6153" max="6153" width="18.140625" style="109" customWidth="1"/>
    <col min="6154" max="6154" width="1.5703125" style="109" customWidth="1"/>
    <col min="6155" max="6155" width="24.5703125" style="109" customWidth="1"/>
    <col min="6156" max="6159" width="0" style="109" hidden="1" customWidth="1"/>
    <col min="6160" max="6160" width="5.42578125" style="109" customWidth="1"/>
    <col min="6161" max="6397" width="8" style="109"/>
    <col min="6398" max="6398" width="5.42578125" style="109" customWidth="1"/>
    <col min="6399" max="6399" width="16" style="109" bestFit="1" customWidth="1"/>
    <col min="6400" max="6400" width="1.5703125" style="109" customWidth="1"/>
    <col min="6401" max="6401" width="16" style="109" customWidth="1"/>
    <col min="6402" max="6402" width="1.5703125" style="109" customWidth="1"/>
    <col min="6403" max="6403" width="18.140625" style="109" customWidth="1"/>
    <col min="6404" max="6404" width="1.5703125" style="109" customWidth="1"/>
    <col min="6405" max="6405" width="18.140625" style="109" customWidth="1"/>
    <col min="6406" max="6406" width="1.5703125" style="109" customWidth="1"/>
    <col min="6407" max="6407" width="24.28515625" style="109" customWidth="1"/>
    <col min="6408" max="6408" width="1.5703125" style="109" customWidth="1"/>
    <col min="6409" max="6409" width="18.140625" style="109" customWidth="1"/>
    <col min="6410" max="6410" width="1.5703125" style="109" customWidth="1"/>
    <col min="6411" max="6411" width="24.5703125" style="109" customWidth="1"/>
    <col min="6412" max="6415" width="0" style="109" hidden="1" customWidth="1"/>
    <col min="6416" max="6416" width="5.42578125" style="109" customWidth="1"/>
    <col min="6417" max="6653" width="8" style="109"/>
    <col min="6654" max="6654" width="5.42578125" style="109" customWidth="1"/>
    <col min="6655" max="6655" width="16" style="109" bestFit="1" customWidth="1"/>
    <col min="6656" max="6656" width="1.5703125" style="109" customWidth="1"/>
    <col min="6657" max="6657" width="16" style="109" customWidth="1"/>
    <col min="6658" max="6658" width="1.5703125" style="109" customWidth="1"/>
    <col min="6659" max="6659" width="18.140625" style="109" customWidth="1"/>
    <col min="6660" max="6660" width="1.5703125" style="109" customWidth="1"/>
    <col min="6661" max="6661" width="18.140625" style="109" customWidth="1"/>
    <col min="6662" max="6662" width="1.5703125" style="109" customWidth="1"/>
    <col min="6663" max="6663" width="24.28515625" style="109" customWidth="1"/>
    <col min="6664" max="6664" width="1.5703125" style="109" customWidth="1"/>
    <col min="6665" max="6665" width="18.140625" style="109" customWidth="1"/>
    <col min="6666" max="6666" width="1.5703125" style="109" customWidth="1"/>
    <col min="6667" max="6667" width="24.5703125" style="109" customWidth="1"/>
    <col min="6668" max="6671" width="0" style="109" hidden="1" customWidth="1"/>
    <col min="6672" max="6672" width="5.42578125" style="109" customWidth="1"/>
    <col min="6673" max="6909" width="8" style="109"/>
    <col min="6910" max="6910" width="5.42578125" style="109" customWidth="1"/>
    <col min="6911" max="6911" width="16" style="109" bestFit="1" customWidth="1"/>
    <col min="6912" max="6912" width="1.5703125" style="109" customWidth="1"/>
    <col min="6913" max="6913" width="16" style="109" customWidth="1"/>
    <col min="6914" max="6914" width="1.5703125" style="109" customWidth="1"/>
    <col min="6915" max="6915" width="18.140625" style="109" customWidth="1"/>
    <col min="6916" max="6916" width="1.5703125" style="109" customWidth="1"/>
    <col min="6917" max="6917" width="18.140625" style="109" customWidth="1"/>
    <col min="6918" max="6918" width="1.5703125" style="109" customWidth="1"/>
    <col min="6919" max="6919" width="24.28515625" style="109" customWidth="1"/>
    <col min="6920" max="6920" width="1.5703125" style="109" customWidth="1"/>
    <col min="6921" max="6921" width="18.140625" style="109" customWidth="1"/>
    <col min="6922" max="6922" width="1.5703125" style="109" customWidth="1"/>
    <col min="6923" max="6923" width="24.5703125" style="109" customWidth="1"/>
    <col min="6924" max="6927" width="0" style="109" hidden="1" customWidth="1"/>
    <col min="6928" max="6928" width="5.42578125" style="109" customWidth="1"/>
    <col min="6929" max="7165" width="8" style="109"/>
    <col min="7166" max="7166" width="5.42578125" style="109" customWidth="1"/>
    <col min="7167" max="7167" width="16" style="109" bestFit="1" customWidth="1"/>
    <col min="7168" max="7168" width="1.5703125" style="109" customWidth="1"/>
    <col min="7169" max="7169" width="16" style="109" customWidth="1"/>
    <col min="7170" max="7170" width="1.5703125" style="109" customWidth="1"/>
    <col min="7171" max="7171" width="18.140625" style="109" customWidth="1"/>
    <col min="7172" max="7172" width="1.5703125" style="109" customWidth="1"/>
    <col min="7173" max="7173" width="18.140625" style="109" customWidth="1"/>
    <col min="7174" max="7174" width="1.5703125" style="109" customWidth="1"/>
    <col min="7175" max="7175" width="24.28515625" style="109" customWidth="1"/>
    <col min="7176" max="7176" width="1.5703125" style="109" customWidth="1"/>
    <col min="7177" max="7177" width="18.140625" style="109" customWidth="1"/>
    <col min="7178" max="7178" width="1.5703125" style="109" customWidth="1"/>
    <col min="7179" max="7179" width="24.5703125" style="109" customWidth="1"/>
    <col min="7180" max="7183" width="0" style="109" hidden="1" customWidth="1"/>
    <col min="7184" max="7184" width="5.42578125" style="109" customWidth="1"/>
    <col min="7185" max="7421" width="8" style="109"/>
    <col min="7422" max="7422" width="5.42578125" style="109" customWidth="1"/>
    <col min="7423" max="7423" width="16" style="109" bestFit="1" customWidth="1"/>
    <col min="7424" max="7424" width="1.5703125" style="109" customWidth="1"/>
    <col min="7425" max="7425" width="16" style="109" customWidth="1"/>
    <col min="7426" max="7426" width="1.5703125" style="109" customWidth="1"/>
    <col min="7427" max="7427" width="18.140625" style="109" customWidth="1"/>
    <col min="7428" max="7428" width="1.5703125" style="109" customWidth="1"/>
    <col min="7429" max="7429" width="18.140625" style="109" customWidth="1"/>
    <col min="7430" max="7430" width="1.5703125" style="109" customWidth="1"/>
    <col min="7431" max="7431" width="24.28515625" style="109" customWidth="1"/>
    <col min="7432" max="7432" width="1.5703125" style="109" customWidth="1"/>
    <col min="7433" max="7433" width="18.140625" style="109" customWidth="1"/>
    <col min="7434" max="7434" width="1.5703125" style="109" customWidth="1"/>
    <col min="7435" max="7435" width="24.5703125" style="109" customWidth="1"/>
    <col min="7436" max="7439" width="0" style="109" hidden="1" customWidth="1"/>
    <col min="7440" max="7440" width="5.42578125" style="109" customWidth="1"/>
    <col min="7441" max="7677" width="8" style="109"/>
    <col min="7678" max="7678" width="5.42578125" style="109" customWidth="1"/>
    <col min="7679" max="7679" width="16" style="109" bestFit="1" customWidth="1"/>
    <col min="7680" max="7680" width="1.5703125" style="109" customWidth="1"/>
    <col min="7681" max="7681" width="16" style="109" customWidth="1"/>
    <col min="7682" max="7682" width="1.5703125" style="109" customWidth="1"/>
    <col min="7683" max="7683" width="18.140625" style="109" customWidth="1"/>
    <col min="7684" max="7684" width="1.5703125" style="109" customWidth="1"/>
    <col min="7685" max="7685" width="18.140625" style="109" customWidth="1"/>
    <col min="7686" max="7686" width="1.5703125" style="109" customWidth="1"/>
    <col min="7687" max="7687" width="24.28515625" style="109" customWidth="1"/>
    <col min="7688" max="7688" width="1.5703125" style="109" customWidth="1"/>
    <col min="7689" max="7689" width="18.140625" style="109" customWidth="1"/>
    <col min="7690" max="7690" width="1.5703125" style="109" customWidth="1"/>
    <col min="7691" max="7691" width="24.5703125" style="109" customWidth="1"/>
    <col min="7692" max="7695" width="0" style="109" hidden="1" customWidth="1"/>
    <col min="7696" max="7696" width="5.42578125" style="109" customWidth="1"/>
    <col min="7697" max="7933" width="8" style="109"/>
    <col min="7934" max="7934" width="5.42578125" style="109" customWidth="1"/>
    <col min="7935" max="7935" width="16" style="109" bestFit="1" customWidth="1"/>
    <col min="7936" max="7936" width="1.5703125" style="109" customWidth="1"/>
    <col min="7937" max="7937" width="16" style="109" customWidth="1"/>
    <col min="7938" max="7938" width="1.5703125" style="109" customWidth="1"/>
    <col min="7939" max="7939" width="18.140625" style="109" customWidth="1"/>
    <col min="7940" max="7940" width="1.5703125" style="109" customWidth="1"/>
    <col min="7941" max="7941" width="18.140625" style="109" customWidth="1"/>
    <col min="7942" max="7942" width="1.5703125" style="109" customWidth="1"/>
    <col min="7943" max="7943" width="24.28515625" style="109" customWidth="1"/>
    <col min="7944" max="7944" width="1.5703125" style="109" customWidth="1"/>
    <col min="7945" max="7945" width="18.140625" style="109" customWidth="1"/>
    <col min="7946" max="7946" width="1.5703125" style="109" customWidth="1"/>
    <col min="7947" max="7947" width="24.5703125" style="109" customWidth="1"/>
    <col min="7948" max="7951" width="0" style="109" hidden="1" customWidth="1"/>
    <col min="7952" max="7952" width="5.42578125" style="109" customWidth="1"/>
    <col min="7953" max="8189" width="8" style="109"/>
    <col min="8190" max="8190" width="5.42578125" style="109" customWidth="1"/>
    <col min="8191" max="8191" width="16" style="109" bestFit="1" customWidth="1"/>
    <col min="8192" max="8192" width="1.5703125" style="109" customWidth="1"/>
    <col min="8193" max="8193" width="16" style="109" customWidth="1"/>
    <col min="8194" max="8194" width="1.5703125" style="109" customWidth="1"/>
    <col min="8195" max="8195" width="18.140625" style="109" customWidth="1"/>
    <col min="8196" max="8196" width="1.5703125" style="109" customWidth="1"/>
    <col min="8197" max="8197" width="18.140625" style="109" customWidth="1"/>
    <col min="8198" max="8198" width="1.5703125" style="109" customWidth="1"/>
    <col min="8199" max="8199" width="24.28515625" style="109" customWidth="1"/>
    <col min="8200" max="8200" width="1.5703125" style="109" customWidth="1"/>
    <col min="8201" max="8201" width="18.140625" style="109" customWidth="1"/>
    <col min="8202" max="8202" width="1.5703125" style="109" customWidth="1"/>
    <col min="8203" max="8203" width="24.5703125" style="109" customWidth="1"/>
    <col min="8204" max="8207" width="0" style="109" hidden="1" customWidth="1"/>
    <col min="8208" max="8208" width="5.42578125" style="109" customWidth="1"/>
    <col min="8209" max="8445" width="8" style="109"/>
    <col min="8446" max="8446" width="5.42578125" style="109" customWidth="1"/>
    <col min="8447" max="8447" width="16" style="109" bestFit="1" customWidth="1"/>
    <col min="8448" max="8448" width="1.5703125" style="109" customWidth="1"/>
    <col min="8449" max="8449" width="16" style="109" customWidth="1"/>
    <col min="8450" max="8450" width="1.5703125" style="109" customWidth="1"/>
    <col min="8451" max="8451" width="18.140625" style="109" customWidth="1"/>
    <col min="8452" max="8452" width="1.5703125" style="109" customWidth="1"/>
    <col min="8453" max="8453" width="18.140625" style="109" customWidth="1"/>
    <col min="8454" max="8454" width="1.5703125" style="109" customWidth="1"/>
    <col min="8455" max="8455" width="24.28515625" style="109" customWidth="1"/>
    <col min="8456" max="8456" width="1.5703125" style="109" customWidth="1"/>
    <col min="8457" max="8457" width="18.140625" style="109" customWidth="1"/>
    <col min="8458" max="8458" width="1.5703125" style="109" customWidth="1"/>
    <col min="8459" max="8459" width="24.5703125" style="109" customWidth="1"/>
    <col min="8460" max="8463" width="0" style="109" hidden="1" customWidth="1"/>
    <col min="8464" max="8464" width="5.42578125" style="109" customWidth="1"/>
    <col min="8465" max="8701" width="8" style="109"/>
    <col min="8702" max="8702" width="5.42578125" style="109" customWidth="1"/>
    <col min="8703" max="8703" width="16" style="109" bestFit="1" customWidth="1"/>
    <col min="8704" max="8704" width="1.5703125" style="109" customWidth="1"/>
    <col min="8705" max="8705" width="16" style="109" customWidth="1"/>
    <col min="8706" max="8706" width="1.5703125" style="109" customWidth="1"/>
    <col min="8707" max="8707" width="18.140625" style="109" customWidth="1"/>
    <col min="8708" max="8708" width="1.5703125" style="109" customWidth="1"/>
    <col min="8709" max="8709" width="18.140625" style="109" customWidth="1"/>
    <col min="8710" max="8710" width="1.5703125" style="109" customWidth="1"/>
    <col min="8711" max="8711" width="24.28515625" style="109" customWidth="1"/>
    <col min="8712" max="8712" width="1.5703125" style="109" customWidth="1"/>
    <col min="8713" max="8713" width="18.140625" style="109" customWidth="1"/>
    <col min="8714" max="8714" width="1.5703125" style="109" customWidth="1"/>
    <col min="8715" max="8715" width="24.5703125" style="109" customWidth="1"/>
    <col min="8716" max="8719" width="0" style="109" hidden="1" customWidth="1"/>
    <col min="8720" max="8720" width="5.42578125" style="109" customWidth="1"/>
    <col min="8721" max="8957" width="8" style="109"/>
    <col min="8958" max="8958" width="5.42578125" style="109" customWidth="1"/>
    <col min="8959" max="8959" width="16" style="109" bestFit="1" customWidth="1"/>
    <col min="8960" max="8960" width="1.5703125" style="109" customWidth="1"/>
    <col min="8961" max="8961" width="16" style="109" customWidth="1"/>
    <col min="8962" max="8962" width="1.5703125" style="109" customWidth="1"/>
    <col min="8963" max="8963" width="18.140625" style="109" customWidth="1"/>
    <col min="8964" max="8964" width="1.5703125" style="109" customWidth="1"/>
    <col min="8965" max="8965" width="18.140625" style="109" customWidth="1"/>
    <col min="8966" max="8966" width="1.5703125" style="109" customWidth="1"/>
    <col min="8967" max="8967" width="24.28515625" style="109" customWidth="1"/>
    <col min="8968" max="8968" width="1.5703125" style="109" customWidth="1"/>
    <col min="8969" max="8969" width="18.140625" style="109" customWidth="1"/>
    <col min="8970" max="8970" width="1.5703125" style="109" customWidth="1"/>
    <col min="8971" max="8971" width="24.5703125" style="109" customWidth="1"/>
    <col min="8972" max="8975" width="0" style="109" hidden="1" customWidth="1"/>
    <col min="8976" max="8976" width="5.42578125" style="109" customWidth="1"/>
    <col min="8977" max="9213" width="8" style="109"/>
    <col min="9214" max="9214" width="5.42578125" style="109" customWidth="1"/>
    <col min="9215" max="9215" width="16" style="109" bestFit="1" customWidth="1"/>
    <col min="9216" max="9216" width="1.5703125" style="109" customWidth="1"/>
    <col min="9217" max="9217" width="16" style="109" customWidth="1"/>
    <col min="9218" max="9218" width="1.5703125" style="109" customWidth="1"/>
    <col min="9219" max="9219" width="18.140625" style="109" customWidth="1"/>
    <col min="9220" max="9220" width="1.5703125" style="109" customWidth="1"/>
    <col min="9221" max="9221" width="18.140625" style="109" customWidth="1"/>
    <col min="9222" max="9222" width="1.5703125" style="109" customWidth="1"/>
    <col min="9223" max="9223" width="24.28515625" style="109" customWidth="1"/>
    <col min="9224" max="9224" width="1.5703125" style="109" customWidth="1"/>
    <col min="9225" max="9225" width="18.140625" style="109" customWidth="1"/>
    <col min="9226" max="9226" width="1.5703125" style="109" customWidth="1"/>
    <col min="9227" max="9227" width="24.5703125" style="109" customWidth="1"/>
    <col min="9228" max="9231" width="0" style="109" hidden="1" customWidth="1"/>
    <col min="9232" max="9232" width="5.42578125" style="109" customWidth="1"/>
    <col min="9233" max="9469" width="8" style="109"/>
    <col min="9470" max="9470" width="5.42578125" style="109" customWidth="1"/>
    <col min="9471" max="9471" width="16" style="109" bestFit="1" customWidth="1"/>
    <col min="9472" max="9472" width="1.5703125" style="109" customWidth="1"/>
    <col min="9473" max="9473" width="16" style="109" customWidth="1"/>
    <col min="9474" max="9474" width="1.5703125" style="109" customWidth="1"/>
    <col min="9475" max="9475" width="18.140625" style="109" customWidth="1"/>
    <col min="9476" max="9476" width="1.5703125" style="109" customWidth="1"/>
    <col min="9477" max="9477" width="18.140625" style="109" customWidth="1"/>
    <col min="9478" max="9478" width="1.5703125" style="109" customWidth="1"/>
    <col min="9479" max="9479" width="24.28515625" style="109" customWidth="1"/>
    <col min="9480" max="9480" width="1.5703125" style="109" customWidth="1"/>
    <col min="9481" max="9481" width="18.140625" style="109" customWidth="1"/>
    <col min="9482" max="9482" width="1.5703125" style="109" customWidth="1"/>
    <col min="9483" max="9483" width="24.5703125" style="109" customWidth="1"/>
    <col min="9484" max="9487" width="0" style="109" hidden="1" customWidth="1"/>
    <col min="9488" max="9488" width="5.42578125" style="109" customWidth="1"/>
    <col min="9489" max="9725" width="8" style="109"/>
    <col min="9726" max="9726" width="5.42578125" style="109" customWidth="1"/>
    <col min="9727" max="9727" width="16" style="109" bestFit="1" customWidth="1"/>
    <col min="9728" max="9728" width="1.5703125" style="109" customWidth="1"/>
    <col min="9729" max="9729" width="16" style="109" customWidth="1"/>
    <col min="9730" max="9730" width="1.5703125" style="109" customWidth="1"/>
    <col min="9731" max="9731" width="18.140625" style="109" customWidth="1"/>
    <col min="9732" max="9732" width="1.5703125" style="109" customWidth="1"/>
    <col min="9733" max="9733" width="18.140625" style="109" customWidth="1"/>
    <col min="9734" max="9734" width="1.5703125" style="109" customWidth="1"/>
    <col min="9735" max="9735" width="24.28515625" style="109" customWidth="1"/>
    <col min="9736" max="9736" width="1.5703125" style="109" customWidth="1"/>
    <col min="9737" max="9737" width="18.140625" style="109" customWidth="1"/>
    <col min="9738" max="9738" width="1.5703125" style="109" customWidth="1"/>
    <col min="9739" max="9739" width="24.5703125" style="109" customWidth="1"/>
    <col min="9740" max="9743" width="0" style="109" hidden="1" customWidth="1"/>
    <col min="9744" max="9744" width="5.42578125" style="109" customWidth="1"/>
    <col min="9745" max="9981" width="8" style="109"/>
    <col min="9982" max="9982" width="5.42578125" style="109" customWidth="1"/>
    <col min="9983" max="9983" width="16" style="109" bestFit="1" customWidth="1"/>
    <col min="9984" max="9984" width="1.5703125" style="109" customWidth="1"/>
    <col min="9985" max="9985" width="16" style="109" customWidth="1"/>
    <col min="9986" max="9986" width="1.5703125" style="109" customWidth="1"/>
    <col min="9987" max="9987" width="18.140625" style="109" customWidth="1"/>
    <col min="9988" max="9988" width="1.5703125" style="109" customWidth="1"/>
    <col min="9989" max="9989" width="18.140625" style="109" customWidth="1"/>
    <col min="9990" max="9990" width="1.5703125" style="109" customWidth="1"/>
    <col min="9991" max="9991" width="24.28515625" style="109" customWidth="1"/>
    <col min="9992" max="9992" width="1.5703125" style="109" customWidth="1"/>
    <col min="9993" max="9993" width="18.140625" style="109" customWidth="1"/>
    <col min="9994" max="9994" width="1.5703125" style="109" customWidth="1"/>
    <col min="9995" max="9995" width="24.5703125" style="109" customWidth="1"/>
    <col min="9996" max="9999" width="0" style="109" hidden="1" customWidth="1"/>
    <col min="10000" max="10000" width="5.42578125" style="109" customWidth="1"/>
    <col min="10001" max="10237" width="8" style="109"/>
    <col min="10238" max="10238" width="5.42578125" style="109" customWidth="1"/>
    <col min="10239" max="10239" width="16" style="109" bestFit="1" customWidth="1"/>
    <col min="10240" max="10240" width="1.5703125" style="109" customWidth="1"/>
    <col min="10241" max="10241" width="16" style="109" customWidth="1"/>
    <col min="10242" max="10242" width="1.5703125" style="109" customWidth="1"/>
    <col min="10243" max="10243" width="18.140625" style="109" customWidth="1"/>
    <col min="10244" max="10244" width="1.5703125" style="109" customWidth="1"/>
    <col min="10245" max="10245" width="18.140625" style="109" customWidth="1"/>
    <col min="10246" max="10246" width="1.5703125" style="109" customWidth="1"/>
    <col min="10247" max="10247" width="24.28515625" style="109" customWidth="1"/>
    <col min="10248" max="10248" width="1.5703125" style="109" customWidth="1"/>
    <col min="10249" max="10249" width="18.140625" style="109" customWidth="1"/>
    <col min="10250" max="10250" width="1.5703125" style="109" customWidth="1"/>
    <col min="10251" max="10251" width="24.5703125" style="109" customWidth="1"/>
    <col min="10252" max="10255" width="0" style="109" hidden="1" customWidth="1"/>
    <col min="10256" max="10256" width="5.42578125" style="109" customWidth="1"/>
    <col min="10257" max="10493" width="8" style="109"/>
    <col min="10494" max="10494" width="5.42578125" style="109" customWidth="1"/>
    <col min="10495" max="10495" width="16" style="109" bestFit="1" customWidth="1"/>
    <col min="10496" max="10496" width="1.5703125" style="109" customWidth="1"/>
    <col min="10497" max="10497" width="16" style="109" customWidth="1"/>
    <col min="10498" max="10498" width="1.5703125" style="109" customWidth="1"/>
    <col min="10499" max="10499" width="18.140625" style="109" customWidth="1"/>
    <col min="10500" max="10500" width="1.5703125" style="109" customWidth="1"/>
    <col min="10501" max="10501" width="18.140625" style="109" customWidth="1"/>
    <col min="10502" max="10502" width="1.5703125" style="109" customWidth="1"/>
    <col min="10503" max="10503" width="24.28515625" style="109" customWidth="1"/>
    <col min="10504" max="10504" width="1.5703125" style="109" customWidth="1"/>
    <col min="10505" max="10505" width="18.140625" style="109" customWidth="1"/>
    <col min="10506" max="10506" width="1.5703125" style="109" customWidth="1"/>
    <col min="10507" max="10507" width="24.5703125" style="109" customWidth="1"/>
    <col min="10508" max="10511" width="0" style="109" hidden="1" customWidth="1"/>
    <col min="10512" max="10512" width="5.42578125" style="109" customWidth="1"/>
    <col min="10513" max="10749" width="8" style="109"/>
    <col min="10750" max="10750" width="5.42578125" style="109" customWidth="1"/>
    <col min="10751" max="10751" width="16" style="109" bestFit="1" customWidth="1"/>
    <col min="10752" max="10752" width="1.5703125" style="109" customWidth="1"/>
    <col min="10753" max="10753" width="16" style="109" customWidth="1"/>
    <col min="10754" max="10754" width="1.5703125" style="109" customWidth="1"/>
    <col min="10755" max="10755" width="18.140625" style="109" customWidth="1"/>
    <col min="10756" max="10756" width="1.5703125" style="109" customWidth="1"/>
    <col min="10757" max="10757" width="18.140625" style="109" customWidth="1"/>
    <col min="10758" max="10758" width="1.5703125" style="109" customWidth="1"/>
    <col min="10759" max="10759" width="24.28515625" style="109" customWidth="1"/>
    <col min="10760" max="10760" width="1.5703125" style="109" customWidth="1"/>
    <col min="10761" max="10761" width="18.140625" style="109" customWidth="1"/>
    <col min="10762" max="10762" width="1.5703125" style="109" customWidth="1"/>
    <col min="10763" max="10763" width="24.5703125" style="109" customWidth="1"/>
    <col min="10764" max="10767" width="0" style="109" hidden="1" customWidth="1"/>
    <col min="10768" max="10768" width="5.42578125" style="109" customWidth="1"/>
    <col min="10769" max="11005" width="8" style="109"/>
    <col min="11006" max="11006" width="5.42578125" style="109" customWidth="1"/>
    <col min="11007" max="11007" width="16" style="109" bestFit="1" customWidth="1"/>
    <col min="11008" max="11008" width="1.5703125" style="109" customWidth="1"/>
    <col min="11009" max="11009" width="16" style="109" customWidth="1"/>
    <col min="11010" max="11010" width="1.5703125" style="109" customWidth="1"/>
    <col min="11011" max="11011" width="18.140625" style="109" customWidth="1"/>
    <col min="11012" max="11012" width="1.5703125" style="109" customWidth="1"/>
    <col min="11013" max="11013" width="18.140625" style="109" customWidth="1"/>
    <col min="11014" max="11014" width="1.5703125" style="109" customWidth="1"/>
    <col min="11015" max="11015" width="24.28515625" style="109" customWidth="1"/>
    <col min="11016" max="11016" width="1.5703125" style="109" customWidth="1"/>
    <col min="11017" max="11017" width="18.140625" style="109" customWidth="1"/>
    <col min="11018" max="11018" width="1.5703125" style="109" customWidth="1"/>
    <col min="11019" max="11019" width="24.5703125" style="109" customWidth="1"/>
    <col min="11020" max="11023" width="0" style="109" hidden="1" customWidth="1"/>
    <col min="11024" max="11024" width="5.42578125" style="109" customWidth="1"/>
    <col min="11025" max="11261" width="8" style="109"/>
    <col min="11262" max="11262" width="5.42578125" style="109" customWidth="1"/>
    <col min="11263" max="11263" width="16" style="109" bestFit="1" customWidth="1"/>
    <col min="11264" max="11264" width="1.5703125" style="109" customWidth="1"/>
    <col min="11265" max="11265" width="16" style="109" customWidth="1"/>
    <col min="11266" max="11266" width="1.5703125" style="109" customWidth="1"/>
    <col min="11267" max="11267" width="18.140625" style="109" customWidth="1"/>
    <col min="11268" max="11268" width="1.5703125" style="109" customWidth="1"/>
    <col min="11269" max="11269" width="18.140625" style="109" customWidth="1"/>
    <col min="11270" max="11270" width="1.5703125" style="109" customWidth="1"/>
    <col min="11271" max="11271" width="24.28515625" style="109" customWidth="1"/>
    <col min="11272" max="11272" width="1.5703125" style="109" customWidth="1"/>
    <col min="11273" max="11273" width="18.140625" style="109" customWidth="1"/>
    <col min="11274" max="11274" width="1.5703125" style="109" customWidth="1"/>
    <col min="11275" max="11275" width="24.5703125" style="109" customWidth="1"/>
    <col min="11276" max="11279" width="0" style="109" hidden="1" customWidth="1"/>
    <col min="11280" max="11280" width="5.42578125" style="109" customWidth="1"/>
    <col min="11281" max="11517" width="8" style="109"/>
    <col min="11518" max="11518" width="5.42578125" style="109" customWidth="1"/>
    <col min="11519" max="11519" width="16" style="109" bestFit="1" customWidth="1"/>
    <col min="11520" max="11520" width="1.5703125" style="109" customWidth="1"/>
    <col min="11521" max="11521" width="16" style="109" customWidth="1"/>
    <col min="11522" max="11522" width="1.5703125" style="109" customWidth="1"/>
    <col min="11523" max="11523" width="18.140625" style="109" customWidth="1"/>
    <col min="11524" max="11524" width="1.5703125" style="109" customWidth="1"/>
    <col min="11525" max="11525" width="18.140625" style="109" customWidth="1"/>
    <col min="11526" max="11526" width="1.5703125" style="109" customWidth="1"/>
    <col min="11527" max="11527" width="24.28515625" style="109" customWidth="1"/>
    <col min="11528" max="11528" width="1.5703125" style="109" customWidth="1"/>
    <col min="11529" max="11529" width="18.140625" style="109" customWidth="1"/>
    <col min="11530" max="11530" width="1.5703125" style="109" customWidth="1"/>
    <col min="11531" max="11531" width="24.5703125" style="109" customWidth="1"/>
    <col min="11532" max="11535" width="0" style="109" hidden="1" customWidth="1"/>
    <col min="11536" max="11536" width="5.42578125" style="109" customWidth="1"/>
    <col min="11537" max="11773" width="8" style="109"/>
    <col min="11774" max="11774" width="5.42578125" style="109" customWidth="1"/>
    <col min="11775" max="11775" width="16" style="109" bestFit="1" customWidth="1"/>
    <col min="11776" max="11776" width="1.5703125" style="109" customWidth="1"/>
    <col min="11777" max="11777" width="16" style="109" customWidth="1"/>
    <col min="11778" max="11778" width="1.5703125" style="109" customWidth="1"/>
    <col min="11779" max="11779" width="18.140625" style="109" customWidth="1"/>
    <col min="11780" max="11780" width="1.5703125" style="109" customWidth="1"/>
    <col min="11781" max="11781" width="18.140625" style="109" customWidth="1"/>
    <col min="11782" max="11782" width="1.5703125" style="109" customWidth="1"/>
    <col min="11783" max="11783" width="24.28515625" style="109" customWidth="1"/>
    <col min="11784" max="11784" width="1.5703125" style="109" customWidth="1"/>
    <col min="11785" max="11785" width="18.140625" style="109" customWidth="1"/>
    <col min="11786" max="11786" width="1.5703125" style="109" customWidth="1"/>
    <col min="11787" max="11787" width="24.5703125" style="109" customWidth="1"/>
    <col min="11788" max="11791" width="0" style="109" hidden="1" customWidth="1"/>
    <col min="11792" max="11792" width="5.42578125" style="109" customWidth="1"/>
    <col min="11793" max="12029" width="8" style="109"/>
    <col min="12030" max="12030" width="5.42578125" style="109" customWidth="1"/>
    <col min="12031" max="12031" width="16" style="109" bestFit="1" customWidth="1"/>
    <col min="12032" max="12032" width="1.5703125" style="109" customWidth="1"/>
    <col min="12033" max="12033" width="16" style="109" customWidth="1"/>
    <col min="12034" max="12034" width="1.5703125" style="109" customWidth="1"/>
    <col min="12035" max="12035" width="18.140625" style="109" customWidth="1"/>
    <col min="12036" max="12036" width="1.5703125" style="109" customWidth="1"/>
    <col min="12037" max="12037" width="18.140625" style="109" customWidth="1"/>
    <col min="12038" max="12038" width="1.5703125" style="109" customWidth="1"/>
    <col min="12039" max="12039" width="24.28515625" style="109" customWidth="1"/>
    <col min="12040" max="12040" width="1.5703125" style="109" customWidth="1"/>
    <col min="12041" max="12041" width="18.140625" style="109" customWidth="1"/>
    <col min="12042" max="12042" width="1.5703125" style="109" customWidth="1"/>
    <col min="12043" max="12043" width="24.5703125" style="109" customWidth="1"/>
    <col min="12044" max="12047" width="0" style="109" hidden="1" customWidth="1"/>
    <col min="12048" max="12048" width="5.42578125" style="109" customWidth="1"/>
    <col min="12049" max="12285" width="8" style="109"/>
    <col min="12286" max="12286" width="5.42578125" style="109" customWidth="1"/>
    <col min="12287" max="12287" width="16" style="109" bestFit="1" customWidth="1"/>
    <col min="12288" max="12288" width="1.5703125" style="109" customWidth="1"/>
    <col min="12289" max="12289" width="16" style="109" customWidth="1"/>
    <col min="12290" max="12290" width="1.5703125" style="109" customWidth="1"/>
    <col min="12291" max="12291" width="18.140625" style="109" customWidth="1"/>
    <col min="12292" max="12292" width="1.5703125" style="109" customWidth="1"/>
    <col min="12293" max="12293" width="18.140625" style="109" customWidth="1"/>
    <col min="12294" max="12294" width="1.5703125" style="109" customWidth="1"/>
    <col min="12295" max="12295" width="24.28515625" style="109" customWidth="1"/>
    <col min="12296" max="12296" width="1.5703125" style="109" customWidth="1"/>
    <col min="12297" max="12297" width="18.140625" style="109" customWidth="1"/>
    <col min="12298" max="12298" width="1.5703125" style="109" customWidth="1"/>
    <col min="12299" max="12299" width="24.5703125" style="109" customWidth="1"/>
    <col min="12300" max="12303" width="0" style="109" hidden="1" customWidth="1"/>
    <col min="12304" max="12304" width="5.42578125" style="109" customWidth="1"/>
    <col min="12305" max="12541" width="8" style="109"/>
    <col min="12542" max="12542" width="5.42578125" style="109" customWidth="1"/>
    <col min="12543" max="12543" width="16" style="109" bestFit="1" customWidth="1"/>
    <col min="12544" max="12544" width="1.5703125" style="109" customWidth="1"/>
    <col min="12545" max="12545" width="16" style="109" customWidth="1"/>
    <col min="12546" max="12546" width="1.5703125" style="109" customWidth="1"/>
    <col min="12547" max="12547" width="18.140625" style="109" customWidth="1"/>
    <col min="12548" max="12548" width="1.5703125" style="109" customWidth="1"/>
    <col min="12549" max="12549" width="18.140625" style="109" customWidth="1"/>
    <col min="12550" max="12550" width="1.5703125" style="109" customWidth="1"/>
    <col min="12551" max="12551" width="24.28515625" style="109" customWidth="1"/>
    <col min="12552" max="12552" width="1.5703125" style="109" customWidth="1"/>
    <col min="12553" max="12553" width="18.140625" style="109" customWidth="1"/>
    <col min="12554" max="12554" width="1.5703125" style="109" customWidth="1"/>
    <col min="12555" max="12555" width="24.5703125" style="109" customWidth="1"/>
    <col min="12556" max="12559" width="0" style="109" hidden="1" customWidth="1"/>
    <col min="12560" max="12560" width="5.42578125" style="109" customWidth="1"/>
    <col min="12561" max="12797" width="8" style="109"/>
    <col min="12798" max="12798" width="5.42578125" style="109" customWidth="1"/>
    <col min="12799" max="12799" width="16" style="109" bestFit="1" customWidth="1"/>
    <col min="12800" max="12800" width="1.5703125" style="109" customWidth="1"/>
    <col min="12801" max="12801" width="16" style="109" customWidth="1"/>
    <col min="12802" max="12802" width="1.5703125" style="109" customWidth="1"/>
    <col min="12803" max="12803" width="18.140625" style="109" customWidth="1"/>
    <col min="12804" max="12804" width="1.5703125" style="109" customWidth="1"/>
    <col min="12805" max="12805" width="18.140625" style="109" customWidth="1"/>
    <col min="12806" max="12806" width="1.5703125" style="109" customWidth="1"/>
    <col min="12807" max="12807" width="24.28515625" style="109" customWidth="1"/>
    <col min="12808" max="12808" width="1.5703125" style="109" customWidth="1"/>
    <col min="12809" max="12809" width="18.140625" style="109" customWidth="1"/>
    <col min="12810" max="12810" width="1.5703125" style="109" customWidth="1"/>
    <col min="12811" max="12811" width="24.5703125" style="109" customWidth="1"/>
    <col min="12812" max="12815" width="0" style="109" hidden="1" customWidth="1"/>
    <col min="12816" max="12816" width="5.42578125" style="109" customWidth="1"/>
    <col min="12817" max="13053" width="8" style="109"/>
    <col min="13054" max="13054" width="5.42578125" style="109" customWidth="1"/>
    <col min="13055" max="13055" width="16" style="109" bestFit="1" customWidth="1"/>
    <col min="13056" max="13056" width="1.5703125" style="109" customWidth="1"/>
    <col min="13057" max="13057" width="16" style="109" customWidth="1"/>
    <col min="13058" max="13058" width="1.5703125" style="109" customWidth="1"/>
    <col min="13059" max="13059" width="18.140625" style="109" customWidth="1"/>
    <col min="13060" max="13060" width="1.5703125" style="109" customWidth="1"/>
    <col min="13061" max="13061" width="18.140625" style="109" customWidth="1"/>
    <col min="13062" max="13062" width="1.5703125" style="109" customWidth="1"/>
    <col min="13063" max="13063" width="24.28515625" style="109" customWidth="1"/>
    <col min="13064" max="13064" width="1.5703125" style="109" customWidth="1"/>
    <col min="13065" max="13065" width="18.140625" style="109" customWidth="1"/>
    <col min="13066" max="13066" width="1.5703125" style="109" customWidth="1"/>
    <col min="13067" max="13067" width="24.5703125" style="109" customWidth="1"/>
    <col min="13068" max="13071" width="0" style="109" hidden="1" customWidth="1"/>
    <col min="13072" max="13072" width="5.42578125" style="109" customWidth="1"/>
    <col min="13073" max="13309" width="8" style="109"/>
    <col min="13310" max="13310" width="5.42578125" style="109" customWidth="1"/>
    <col min="13311" max="13311" width="16" style="109" bestFit="1" customWidth="1"/>
    <col min="13312" max="13312" width="1.5703125" style="109" customWidth="1"/>
    <col min="13313" max="13313" width="16" style="109" customWidth="1"/>
    <col min="13314" max="13314" width="1.5703125" style="109" customWidth="1"/>
    <col min="13315" max="13315" width="18.140625" style="109" customWidth="1"/>
    <col min="13316" max="13316" width="1.5703125" style="109" customWidth="1"/>
    <col min="13317" max="13317" width="18.140625" style="109" customWidth="1"/>
    <col min="13318" max="13318" width="1.5703125" style="109" customWidth="1"/>
    <col min="13319" max="13319" width="24.28515625" style="109" customWidth="1"/>
    <col min="13320" max="13320" width="1.5703125" style="109" customWidth="1"/>
    <col min="13321" max="13321" width="18.140625" style="109" customWidth="1"/>
    <col min="13322" max="13322" width="1.5703125" style="109" customWidth="1"/>
    <col min="13323" max="13323" width="24.5703125" style="109" customWidth="1"/>
    <col min="13324" max="13327" width="0" style="109" hidden="1" customWidth="1"/>
    <col min="13328" max="13328" width="5.42578125" style="109" customWidth="1"/>
    <col min="13329" max="13565" width="8" style="109"/>
    <col min="13566" max="13566" width="5.42578125" style="109" customWidth="1"/>
    <col min="13567" max="13567" width="16" style="109" bestFit="1" customWidth="1"/>
    <col min="13568" max="13568" width="1.5703125" style="109" customWidth="1"/>
    <col min="13569" max="13569" width="16" style="109" customWidth="1"/>
    <col min="13570" max="13570" width="1.5703125" style="109" customWidth="1"/>
    <col min="13571" max="13571" width="18.140625" style="109" customWidth="1"/>
    <col min="13572" max="13572" width="1.5703125" style="109" customWidth="1"/>
    <col min="13573" max="13573" width="18.140625" style="109" customWidth="1"/>
    <col min="13574" max="13574" width="1.5703125" style="109" customWidth="1"/>
    <col min="13575" max="13575" width="24.28515625" style="109" customWidth="1"/>
    <col min="13576" max="13576" width="1.5703125" style="109" customWidth="1"/>
    <col min="13577" max="13577" width="18.140625" style="109" customWidth="1"/>
    <col min="13578" max="13578" width="1.5703125" style="109" customWidth="1"/>
    <col min="13579" max="13579" width="24.5703125" style="109" customWidth="1"/>
    <col min="13580" max="13583" width="0" style="109" hidden="1" customWidth="1"/>
    <col min="13584" max="13584" width="5.42578125" style="109" customWidth="1"/>
    <col min="13585" max="13821" width="8" style="109"/>
    <col min="13822" max="13822" width="5.42578125" style="109" customWidth="1"/>
    <col min="13823" max="13823" width="16" style="109" bestFit="1" customWidth="1"/>
    <col min="13824" max="13824" width="1.5703125" style="109" customWidth="1"/>
    <col min="13825" max="13825" width="16" style="109" customWidth="1"/>
    <col min="13826" max="13826" width="1.5703125" style="109" customWidth="1"/>
    <col min="13827" max="13827" width="18.140625" style="109" customWidth="1"/>
    <col min="13828" max="13828" width="1.5703125" style="109" customWidth="1"/>
    <col min="13829" max="13829" width="18.140625" style="109" customWidth="1"/>
    <col min="13830" max="13830" width="1.5703125" style="109" customWidth="1"/>
    <col min="13831" max="13831" width="24.28515625" style="109" customWidth="1"/>
    <col min="13832" max="13832" width="1.5703125" style="109" customWidth="1"/>
    <col min="13833" max="13833" width="18.140625" style="109" customWidth="1"/>
    <col min="13834" max="13834" width="1.5703125" style="109" customWidth="1"/>
    <col min="13835" max="13835" width="24.5703125" style="109" customWidth="1"/>
    <col min="13836" max="13839" width="0" style="109" hidden="1" customWidth="1"/>
    <col min="13840" max="13840" width="5.42578125" style="109" customWidth="1"/>
    <col min="13841" max="14077" width="8" style="109"/>
    <col min="14078" max="14078" width="5.42578125" style="109" customWidth="1"/>
    <col min="14079" max="14079" width="16" style="109" bestFit="1" customWidth="1"/>
    <col min="14080" max="14080" width="1.5703125" style="109" customWidth="1"/>
    <col min="14081" max="14081" width="16" style="109" customWidth="1"/>
    <col min="14082" max="14082" width="1.5703125" style="109" customWidth="1"/>
    <col min="14083" max="14083" width="18.140625" style="109" customWidth="1"/>
    <col min="14084" max="14084" width="1.5703125" style="109" customWidth="1"/>
    <col min="14085" max="14085" width="18.140625" style="109" customWidth="1"/>
    <col min="14086" max="14086" width="1.5703125" style="109" customWidth="1"/>
    <col min="14087" max="14087" width="24.28515625" style="109" customWidth="1"/>
    <col min="14088" max="14088" width="1.5703125" style="109" customWidth="1"/>
    <col min="14089" max="14089" width="18.140625" style="109" customWidth="1"/>
    <col min="14090" max="14090" width="1.5703125" style="109" customWidth="1"/>
    <col min="14091" max="14091" width="24.5703125" style="109" customWidth="1"/>
    <col min="14092" max="14095" width="0" style="109" hidden="1" customWidth="1"/>
    <col min="14096" max="14096" width="5.42578125" style="109" customWidth="1"/>
    <col min="14097" max="14333" width="8" style="109"/>
    <col min="14334" max="14334" width="5.42578125" style="109" customWidth="1"/>
    <col min="14335" max="14335" width="16" style="109" bestFit="1" customWidth="1"/>
    <col min="14336" max="14336" width="1.5703125" style="109" customWidth="1"/>
    <col min="14337" max="14337" width="16" style="109" customWidth="1"/>
    <col min="14338" max="14338" width="1.5703125" style="109" customWidth="1"/>
    <col min="14339" max="14339" width="18.140625" style="109" customWidth="1"/>
    <col min="14340" max="14340" width="1.5703125" style="109" customWidth="1"/>
    <col min="14341" max="14341" width="18.140625" style="109" customWidth="1"/>
    <col min="14342" max="14342" width="1.5703125" style="109" customWidth="1"/>
    <col min="14343" max="14343" width="24.28515625" style="109" customWidth="1"/>
    <col min="14344" max="14344" width="1.5703125" style="109" customWidth="1"/>
    <col min="14345" max="14345" width="18.140625" style="109" customWidth="1"/>
    <col min="14346" max="14346" width="1.5703125" style="109" customWidth="1"/>
    <col min="14347" max="14347" width="24.5703125" style="109" customWidth="1"/>
    <col min="14348" max="14351" width="0" style="109" hidden="1" customWidth="1"/>
    <col min="14352" max="14352" width="5.42578125" style="109" customWidth="1"/>
    <col min="14353" max="14589" width="8" style="109"/>
    <col min="14590" max="14590" width="5.42578125" style="109" customWidth="1"/>
    <col min="14591" max="14591" width="16" style="109" bestFit="1" customWidth="1"/>
    <col min="14592" max="14592" width="1.5703125" style="109" customWidth="1"/>
    <col min="14593" max="14593" width="16" style="109" customWidth="1"/>
    <col min="14594" max="14594" width="1.5703125" style="109" customWidth="1"/>
    <col min="14595" max="14595" width="18.140625" style="109" customWidth="1"/>
    <col min="14596" max="14596" width="1.5703125" style="109" customWidth="1"/>
    <col min="14597" max="14597" width="18.140625" style="109" customWidth="1"/>
    <col min="14598" max="14598" width="1.5703125" style="109" customWidth="1"/>
    <col min="14599" max="14599" width="24.28515625" style="109" customWidth="1"/>
    <col min="14600" max="14600" width="1.5703125" style="109" customWidth="1"/>
    <col min="14601" max="14601" width="18.140625" style="109" customWidth="1"/>
    <col min="14602" max="14602" width="1.5703125" style="109" customWidth="1"/>
    <col min="14603" max="14603" width="24.5703125" style="109" customWidth="1"/>
    <col min="14604" max="14607" width="0" style="109" hidden="1" customWidth="1"/>
    <col min="14608" max="14608" width="5.42578125" style="109" customWidth="1"/>
    <col min="14609" max="14845" width="8" style="109"/>
    <col min="14846" max="14846" width="5.42578125" style="109" customWidth="1"/>
    <col min="14847" max="14847" width="16" style="109" bestFit="1" customWidth="1"/>
    <col min="14848" max="14848" width="1.5703125" style="109" customWidth="1"/>
    <col min="14849" max="14849" width="16" style="109" customWidth="1"/>
    <col min="14850" max="14850" width="1.5703125" style="109" customWidth="1"/>
    <col min="14851" max="14851" width="18.140625" style="109" customWidth="1"/>
    <col min="14852" max="14852" width="1.5703125" style="109" customWidth="1"/>
    <col min="14853" max="14853" width="18.140625" style="109" customWidth="1"/>
    <col min="14854" max="14854" width="1.5703125" style="109" customWidth="1"/>
    <col min="14855" max="14855" width="24.28515625" style="109" customWidth="1"/>
    <col min="14856" max="14856" width="1.5703125" style="109" customWidth="1"/>
    <col min="14857" max="14857" width="18.140625" style="109" customWidth="1"/>
    <col min="14858" max="14858" width="1.5703125" style="109" customWidth="1"/>
    <col min="14859" max="14859" width="24.5703125" style="109" customWidth="1"/>
    <col min="14860" max="14863" width="0" style="109" hidden="1" customWidth="1"/>
    <col min="14864" max="14864" width="5.42578125" style="109" customWidth="1"/>
    <col min="14865" max="15101" width="8" style="109"/>
    <col min="15102" max="15102" width="5.42578125" style="109" customWidth="1"/>
    <col min="15103" max="15103" width="16" style="109" bestFit="1" customWidth="1"/>
    <col min="15104" max="15104" width="1.5703125" style="109" customWidth="1"/>
    <col min="15105" max="15105" width="16" style="109" customWidth="1"/>
    <col min="15106" max="15106" width="1.5703125" style="109" customWidth="1"/>
    <col min="15107" max="15107" width="18.140625" style="109" customWidth="1"/>
    <col min="15108" max="15108" width="1.5703125" style="109" customWidth="1"/>
    <col min="15109" max="15109" width="18.140625" style="109" customWidth="1"/>
    <col min="15110" max="15110" width="1.5703125" style="109" customWidth="1"/>
    <col min="15111" max="15111" width="24.28515625" style="109" customWidth="1"/>
    <col min="15112" max="15112" width="1.5703125" style="109" customWidth="1"/>
    <col min="15113" max="15113" width="18.140625" style="109" customWidth="1"/>
    <col min="15114" max="15114" width="1.5703125" style="109" customWidth="1"/>
    <col min="15115" max="15115" width="24.5703125" style="109" customWidth="1"/>
    <col min="15116" max="15119" width="0" style="109" hidden="1" customWidth="1"/>
    <col min="15120" max="15120" width="5.42578125" style="109" customWidth="1"/>
    <col min="15121" max="15357" width="8" style="109"/>
    <col min="15358" max="15358" width="5.42578125" style="109" customWidth="1"/>
    <col min="15359" max="15359" width="16" style="109" bestFit="1" customWidth="1"/>
    <col min="15360" max="15360" width="1.5703125" style="109" customWidth="1"/>
    <col min="15361" max="15361" width="16" style="109" customWidth="1"/>
    <col min="15362" max="15362" width="1.5703125" style="109" customWidth="1"/>
    <col min="15363" max="15363" width="18.140625" style="109" customWidth="1"/>
    <col min="15364" max="15364" width="1.5703125" style="109" customWidth="1"/>
    <col min="15365" max="15365" width="18.140625" style="109" customWidth="1"/>
    <col min="15366" max="15366" width="1.5703125" style="109" customWidth="1"/>
    <col min="15367" max="15367" width="24.28515625" style="109" customWidth="1"/>
    <col min="15368" max="15368" width="1.5703125" style="109" customWidth="1"/>
    <col min="15369" max="15369" width="18.140625" style="109" customWidth="1"/>
    <col min="15370" max="15370" width="1.5703125" style="109" customWidth="1"/>
    <col min="15371" max="15371" width="24.5703125" style="109" customWidth="1"/>
    <col min="15372" max="15375" width="0" style="109" hidden="1" customWidth="1"/>
    <col min="15376" max="15376" width="5.42578125" style="109" customWidth="1"/>
    <col min="15377" max="15613" width="8" style="109"/>
    <col min="15614" max="15614" width="5.42578125" style="109" customWidth="1"/>
    <col min="15615" max="15615" width="16" style="109" bestFit="1" customWidth="1"/>
    <col min="15616" max="15616" width="1.5703125" style="109" customWidth="1"/>
    <col min="15617" max="15617" width="16" style="109" customWidth="1"/>
    <col min="15618" max="15618" width="1.5703125" style="109" customWidth="1"/>
    <col min="15619" max="15619" width="18.140625" style="109" customWidth="1"/>
    <col min="15620" max="15620" width="1.5703125" style="109" customWidth="1"/>
    <col min="15621" max="15621" width="18.140625" style="109" customWidth="1"/>
    <col min="15622" max="15622" width="1.5703125" style="109" customWidth="1"/>
    <col min="15623" max="15623" width="24.28515625" style="109" customWidth="1"/>
    <col min="15624" max="15624" width="1.5703125" style="109" customWidth="1"/>
    <col min="15625" max="15625" width="18.140625" style="109" customWidth="1"/>
    <col min="15626" max="15626" width="1.5703125" style="109" customWidth="1"/>
    <col min="15627" max="15627" width="24.5703125" style="109" customWidth="1"/>
    <col min="15628" max="15631" width="0" style="109" hidden="1" customWidth="1"/>
    <col min="15632" max="15632" width="5.42578125" style="109" customWidth="1"/>
    <col min="15633" max="15869" width="8" style="109"/>
    <col min="15870" max="15870" width="5.42578125" style="109" customWidth="1"/>
    <col min="15871" max="15871" width="16" style="109" bestFit="1" customWidth="1"/>
    <col min="15872" max="15872" width="1.5703125" style="109" customWidth="1"/>
    <col min="15873" max="15873" width="16" style="109" customWidth="1"/>
    <col min="15874" max="15874" width="1.5703125" style="109" customWidth="1"/>
    <col min="15875" max="15875" width="18.140625" style="109" customWidth="1"/>
    <col min="15876" max="15876" width="1.5703125" style="109" customWidth="1"/>
    <col min="15877" max="15877" width="18.140625" style="109" customWidth="1"/>
    <col min="15878" max="15878" width="1.5703125" style="109" customWidth="1"/>
    <col min="15879" max="15879" width="24.28515625" style="109" customWidth="1"/>
    <col min="15880" max="15880" width="1.5703125" style="109" customWidth="1"/>
    <col min="15881" max="15881" width="18.140625" style="109" customWidth="1"/>
    <col min="15882" max="15882" width="1.5703125" style="109" customWidth="1"/>
    <col min="15883" max="15883" width="24.5703125" style="109" customWidth="1"/>
    <col min="15884" max="15887" width="0" style="109" hidden="1" customWidth="1"/>
    <col min="15888" max="15888" width="5.42578125" style="109" customWidth="1"/>
    <col min="15889" max="16125" width="8" style="109"/>
    <col min="16126" max="16126" width="5.42578125" style="109" customWidth="1"/>
    <col min="16127" max="16127" width="16" style="109" bestFit="1" customWidth="1"/>
    <col min="16128" max="16128" width="1.5703125" style="109" customWidth="1"/>
    <col min="16129" max="16129" width="16" style="109" customWidth="1"/>
    <col min="16130" max="16130" width="1.5703125" style="109" customWidth="1"/>
    <col min="16131" max="16131" width="18.140625" style="109" customWidth="1"/>
    <col min="16132" max="16132" width="1.5703125" style="109" customWidth="1"/>
    <col min="16133" max="16133" width="18.140625" style="109" customWidth="1"/>
    <col min="16134" max="16134" width="1.5703125" style="109" customWidth="1"/>
    <col min="16135" max="16135" width="24.28515625" style="109" customWidth="1"/>
    <col min="16136" max="16136" width="1.5703125" style="109" customWidth="1"/>
    <col min="16137" max="16137" width="18.140625" style="109" customWidth="1"/>
    <col min="16138" max="16138" width="1.5703125" style="109" customWidth="1"/>
    <col min="16139" max="16139" width="24.5703125" style="109" customWidth="1"/>
    <col min="16140" max="16143" width="0" style="109" hidden="1" customWidth="1"/>
    <col min="16144" max="16144" width="5.42578125" style="109" customWidth="1"/>
    <col min="16145" max="16384" width="8" style="109"/>
  </cols>
  <sheetData>
    <row r="1" spans="2:18" ht="50.25" customHeight="1" x14ac:dyDescent="0.85">
      <c r="B1" s="275" t="s">
        <v>167</v>
      </c>
      <c r="C1" s="275"/>
      <c r="D1" s="275"/>
      <c r="E1" s="275"/>
      <c r="F1" s="275"/>
      <c r="G1" s="275"/>
      <c r="H1" s="275"/>
      <c r="I1" s="275"/>
      <c r="J1" s="275"/>
      <c r="K1" s="107"/>
      <c r="L1" s="107"/>
      <c r="M1" s="107"/>
      <c r="N1" s="108"/>
      <c r="O1" s="108"/>
      <c r="P1" s="108"/>
      <c r="Q1" s="108"/>
      <c r="R1" s="108"/>
    </row>
    <row r="2" spans="2:18" ht="20.100000000000001" customHeight="1" x14ac:dyDescent="0.85">
      <c r="B2" s="110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8"/>
      <c r="O2" s="108"/>
      <c r="P2" s="108"/>
      <c r="Q2" s="108"/>
      <c r="R2" s="108"/>
    </row>
    <row r="3" spans="2:18" ht="20.100000000000001" customHeight="1" x14ac:dyDescent="0.3"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</row>
    <row r="4" spans="2:18" ht="20.100000000000001" customHeight="1" x14ac:dyDescent="0.3"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</row>
    <row r="5" spans="2:18" ht="20.100000000000001" customHeight="1" x14ac:dyDescent="0.3"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</row>
    <row r="6" spans="2:18" ht="20.100000000000001" customHeight="1" x14ac:dyDescent="0.3">
      <c r="B6" s="108"/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</row>
    <row r="7" spans="2:18" ht="20.100000000000001" customHeight="1" x14ac:dyDescent="0.3">
      <c r="B7" s="108"/>
      <c r="C7" s="10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</row>
    <row r="8" spans="2:18" ht="20.100000000000001" customHeight="1" x14ac:dyDescent="0.3">
      <c r="B8" s="108"/>
      <c r="C8" s="108"/>
      <c r="D8" s="108"/>
      <c r="E8" s="108"/>
      <c r="F8" s="108"/>
      <c r="G8" s="108"/>
      <c r="H8" s="108"/>
      <c r="I8" s="108"/>
      <c r="J8" s="108"/>
      <c r="K8" s="108"/>
      <c r="L8" s="108"/>
      <c r="M8" s="108"/>
      <c r="N8" s="108"/>
      <c r="O8" s="108"/>
      <c r="P8" s="108"/>
      <c r="Q8" s="108"/>
      <c r="R8" s="108"/>
    </row>
    <row r="9" spans="2:18" ht="20.100000000000001" customHeight="1" x14ac:dyDescent="0.3">
      <c r="B9" s="108"/>
      <c r="C9" s="108"/>
      <c r="D9" s="108"/>
      <c r="E9" s="108"/>
      <c r="F9" s="108"/>
      <c r="G9" s="108"/>
      <c r="H9" s="108"/>
      <c r="I9" s="108"/>
      <c r="J9" s="108"/>
      <c r="K9" s="108"/>
      <c r="L9" s="108"/>
      <c r="M9" s="108"/>
      <c r="N9" s="108"/>
      <c r="O9" s="108"/>
      <c r="P9" s="108"/>
      <c r="Q9" s="108"/>
      <c r="R9" s="108"/>
    </row>
    <row r="10" spans="2:18" ht="20.100000000000001" customHeight="1" x14ac:dyDescent="0.3"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</row>
    <row r="11" spans="2:18" ht="20.100000000000001" customHeight="1" x14ac:dyDescent="0.3">
      <c r="B11" s="108"/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108"/>
      <c r="O11" s="108"/>
      <c r="P11" s="108"/>
      <c r="Q11" s="108"/>
      <c r="R11" s="108"/>
    </row>
    <row r="12" spans="2:18" ht="20.100000000000001" customHeight="1" x14ac:dyDescent="0.3">
      <c r="B12" s="108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</row>
    <row r="13" spans="2:18" ht="20.100000000000001" customHeight="1" x14ac:dyDescent="0.3">
      <c r="B13" s="108"/>
      <c r="C13" s="108"/>
      <c r="D13" s="108"/>
      <c r="E13" s="108"/>
      <c r="F13" s="108"/>
      <c r="G13" s="108"/>
      <c r="H13" s="108"/>
      <c r="I13" s="108"/>
      <c r="J13" s="108"/>
      <c r="K13" s="108"/>
      <c r="L13" s="108"/>
      <c r="M13" s="108"/>
      <c r="N13" s="108"/>
      <c r="O13" s="108"/>
      <c r="P13" s="108"/>
      <c r="Q13" s="108"/>
      <c r="R13" s="108"/>
    </row>
    <row r="14" spans="2:18" ht="20.100000000000001" customHeight="1" x14ac:dyDescent="0.3">
      <c r="B14" s="108"/>
      <c r="C14" s="108"/>
      <c r="D14" s="108"/>
      <c r="E14" s="108"/>
      <c r="F14" s="108"/>
      <c r="G14" s="108"/>
      <c r="H14" s="108"/>
      <c r="I14" s="108"/>
      <c r="J14" s="108"/>
      <c r="K14" s="108"/>
      <c r="L14" s="108"/>
      <c r="M14" s="108"/>
      <c r="N14" s="108"/>
      <c r="O14" s="108"/>
      <c r="P14" s="108"/>
      <c r="Q14" s="108"/>
      <c r="R14" s="108"/>
    </row>
    <row r="15" spans="2:18" ht="20.100000000000001" customHeight="1" x14ac:dyDescent="0.3">
      <c r="B15" s="108"/>
      <c r="C15" s="108"/>
      <c r="D15" s="108"/>
      <c r="E15" s="108"/>
      <c r="F15" s="108"/>
      <c r="G15" s="108"/>
      <c r="H15" s="108"/>
      <c r="I15" s="108"/>
      <c r="J15" s="108"/>
      <c r="K15" s="108"/>
      <c r="L15" s="108"/>
      <c r="M15" s="108"/>
      <c r="N15" s="108"/>
      <c r="O15" s="108"/>
      <c r="P15" s="108"/>
      <c r="Q15" s="108"/>
      <c r="R15" s="108"/>
    </row>
    <row r="16" spans="2:18" ht="20.100000000000001" customHeight="1" x14ac:dyDescent="0.3">
      <c r="B16" s="108"/>
      <c r="C16" s="108"/>
      <c r="D16" s="108"/>
      <c r="E16" s="108"/>
      <c r="F16" s="108"/>
      <c r="G16" s="108"/>
      <c r="H16" s="108"/>
      <c r="I16" s="108"/>
      <c r="J16" s="108"/>
      <c r="K16" s="108"/>
      <c r="L16" s="108"/>
      <c r="M16" s="108"/>
      <c r="N16" s="108"/>
      <c r="O16" s="108"/>
      <c r="P16" s="108"/>
      <c r="Q16" s="108"/>
      <c r="R16" s="108"/>
    </row>
    <row r="17" spans="2:18" ht="20.100000000000001" customHeight="1" x14ac:dyDescent="0.3"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</row>
    <row r="18" spans="2:18" ht="20.100000000000001" customHeight="1" x14ac:dyDescent="0.3">
      <c r="B18" s="108"/>
      <c r="C18" s="108"/>
      <c r="D18" s="108"/>
      <c r="E18" s="108"/>
      <c r="F18" s="108"/>
      <c r="G18" s="108"/>
      <c r="H18" s="108"/>
      <c r="I18" s="108"/>
      <c r="J18" s="108"/>
      <c r="K18" s="108"/>
      <c r="L18" s="108"/>
      <c r="M18" s="108"/>
      <c r="N18" s="108"/>
      <c r="O18" s="108"/>
      <c r="P18" s="108"/>
      <c r="Q18" s="108"/>
      <c r="R18" s="108"/>
    </row>
    <row r="19" spans="2:18" ht="20.100000000000001" customHeight="1" x14ac:dyDescent="0.3">
      <c r="B19" s="108"/>
      <c r="C19" s="108"/>
      <c r="D19" s="108"/>
      <c r="E19" s="108"/>
      <c r="F19" s="108"/>
      <c r="G19" s="108"/>
      <c r="H19" s="108"/>
      <c r="I19" s="108"/>
      <c r="J19" s="108"/>
      <c r="K19" s="108"/>
      <c r="L19" s="108"/>
      <c r="M19" s="108"/>
      <c r="N19" s="108"/>
      <c r="O19" s="108"/>
      <c r="P19" s="108"/>
      <c r="Q19" s="108"/>
      <c r="R19" s="108"/>
    </row>
    <row r="20" spans="2:18" ht="20.100000000000001" customHeight="1" x14ac:dyDescent="0.3">
      <c r="B20" s="108"/>
      <c r="C20" s="108"/>
      <c r="D20" s="108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</row>
    <row r="21" spans="2:18" ht="20.100000000000001" customHeight="1" x14ac:dyDescent="0.3">
      <c r="B21" s="108"/>
      <c r="C21" s="108"/>
      <c r="D21" s="108"/>
      <c r="E21" s="108"/>
      <c r="F21" s="108"/>
      <c r="G21" s="108"/>
      <c r="H21" s="108"/>
      <c r="I21" s="108"/>
      <c r="J21" s="108"/>
      <c r="K21" s="108"/>
      <c r="L21" s="108"/>
      <c r="M21" s="108"/>
      <c r="N21" s="108"/>
      <c r="O21" s="108"/>
      <c r="P21" s="108"/>
      <c r="Q21" s="108"/>
      <c r="R21" s="108"/>
    </row>
    <row r="22" spans="2:18" ht="20.100000000000001" customHeight="1" x14ac:dyDescent="0.3">
      <c r="B22" s="108"/>
      <c r="C22" s="108"/>
      <c r="D22" s="108"/>
      <c r="E22" s="108"/>
      <c r="F22" s="108"/>
      <c r="G22" s="108"/>
      <c r="H22" s="108"/>
      <c r="I22" s="108"/>
      <c r="J22" s="108"/>
      <c r="K22" s="108"/>
      <c r="L22" s="108"/>
      <c r="M22" s="108"/>
      <c r="N22" s="108"/>
      <c r="O22" s="108"/>
      <c r="P22" s="108"/>
      <c r="Q22" s="108"/>
      <c r="R22" s="108"/>
    </row>
    <row r="23" spans="2:18" ht="20.100000000000001" customHeight="1" x14ac:dyDescent="0.3">
      <c r="B23" s="108"/>
      <c r="C23" s="108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</row>
    <row r="24" spans="2:18" ht="20.100000000000001" customHeight="1" x14ac:dyDescent="0.3">
      <c r="B24" s="108"/>
      <c r="C24" s="108"/>
      <c r="D24" s="108"/>
      <c r="E24" s="108"/>
      <c r="F24" s="108"/>
      <c r="G24" s="108"/>
      <c r="H24" s="108"/>
      <c r="I24" s="108"/>
      <c r="J24" s="108"/>
      <c r="K24" s="108"/>
      <c r="L24" s="108"/>
      <c r="M24" s="108"/>
      <c r="N24" s="108"/>
      <c r="O24" s="108"/>
      <c r="P24" s="108"/>
      <c r="Q24" s="108"/>
      <c r="R24" s="108"/>
    </row>
    <row r="25" spans="2:18" ht="20.100000000000001" customHeight="1" x14ac:dyDescent="0.4">
      <c r="B25" s="111" t="s">
        <v>193</v>
      </c>
      <c r="C25" s="108"/>
      <c r="D25" s="108"/>
      <c r="E25" s="108"/>
      <c r="F25" s="108"/>
      <c r="G25" s="108"/>
      <c r="H25" s="108"/>
      <c r="I25" s="108"/>
      <c r="J25" s="108"/>
      <c r="K25" s="108"/>
      <c r="L25" s="108"/>
      <c r="M25" s="108"/>
      <c r="N25" s="108"/>
      <c r="O25" s="108"/>
      <c r="P25" s="108"/>
      <c r="Q25" s="108"/>
      <c r="R25" s="108"/>
    </row>
    <row r="26" spans="2:18" ht="25.5" customHeight="1" thickBot="1" x14ac:dyDescent="0.35">
      <c r="L26" s="109"/>
    </row>
    <row r="27" spans="2:18" ht="36.75" thickBot="1" x14ac:dyDescent="0.35">
      <c r="B27" s="113" t="s">
        <v>10</v>
      </c>
      <c r="C27" s="114"/>
      <c r="D27" s="114" t="s">
        <v>11</v>
      </c>
      <c r="E27" s="114"/>
      <c r="F27" s="114" t="s">
        <v>1</v>
      </c>
      <c r="G27" s="114"/>
      <c r="H27" s="114" t="s">
        <v>12</v>
      </c>
      <c r="I27" s="114"/>
      <c r="J27" s="114" t="s">
        <v>13</v>
      </c>
      <c r="K27" s="114"/>
      <c r="L27" s="114" t="s">
        <v>14</v>
      </c>
      <c r="M27" s="114"/>
      <c r="N27" s="115" t="s">
        <v>44</v>
      </c>
      <c r="O27" s="250"/>
      <c r="P27" s="117" t="s">
        <v>15</v>
      </c>
      <c r="Q27" s="116"/>
      <c r="R27" s="118" t="s">
        <v>16</v>
      </c>
    </row>
    <row r="28" spans="2:18" ht="5.25" customHeight="1" x14ac:dyDescent="0.3"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20"/>
      <c r="O28" s="119"/>
      <c r="P28" s="119"/>
      <c r="Q28" s="119"/>
      <c r="R28" s="121"/>
    </row>
    <row r="29" spans="2:18" ht="5.25" customHeight="1" thickBot="1" x14ac:dyDescent="0.35"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19"/>
      <c r="R29" s="121"/>
    </row>
    <row r="30" spans="2:18" ht="30" customHeight="1" x14ac:dyDescent="0.4">
      <c r="B30" s="276" t="s">
        <v>45</v>
      </c>
      <c r="C30" s="122"/>
      <c r="D30" s="123" t="s">
        <v>174</v>
      </c>
      <c r="E30" s="124"/>
      <c r="F30" s="123" t="s">
        <v>17</v>
      </c>
      <c r="G30" s="125"/>
      <c r="H30" s="126" t="s">
        <v>46</v>
      </c>
      <c r="I30" s="127"/>
      <c r="J30" s="126" t="s">
        <v>194</v>
      </c>
      <c r="K30" s="128"/>
      <c r="L30" s="126">
        <v>9</v>
      </c>
      <c r="M30" s="128"/>
      <c r="N30" s="129">
        <f>VLOOKUP(J30,Összefoglaló!$F$9:$I$13,4,0)</f>
        <v>11525000</v>
      </c>
      <c r="O30" s="130"/>
      <c r="P30" s="131">
        <f>VLOOKUP(J30,Összefoglaló!$F$9:$J$13,5,0)</f>
        <v>2062800</v>
      </c>
      <c r="Q30" s="132"/>
      <c r="R30" s="133">
        <f t="shared" ref="R30:R34" si="0">N30-P30</f>
        <v>9462200</v>
      </c>
    </row>
    <row r="31" spans="2:18" ht="30" customHeight="1" x14ac:dyDescent="0.4">
      <c r="B31" s="277"/>
      <c r="C31" s="134"/>
      <c r="D31" s="135" t="s">
        <v>175</v>
      </c>
      <c r="E31" s="134"/>
      <c r="F31" s="135" t="s">
        <v>17</v>
      </c>
      <c r="G31" s="136"/>
      <c r="H31" s="137" t="s">
        <v>46</v>
      </c>
      <c r="I31" s="138"/>
      <c r="J31" s="137" t="s">
        <v>195</v>
      </c>
      <c r="K31" s="139"/>
      <c r="L31" s="137">
        <v>9</v>
      </c>
      <c r="M31" s="139"/>
      <c r="N31" s="140">
        <f>VLOOKUP(J31,Összefoglaló!$F$9:$I$13,4,0)</f>
        <v>11805000</v>
      </c>
      <c r="O31" s="130"/>
      <c r="P31" s="141">
        <f>VLOOKUP(J31,Összefoglaló!$F$9:$J$13,5,0)</f>
        <v>2113200</v>
      </c>
      <c r="Q31" s="142"/>
      <c r="R31" s="143">
        <f t="shared" si="0"/>
        <v>9691800</v>
      </c>
    </row>
    <row r="32" spans="2:18" ht="30" customHeight="1" x14ac:dyDescent="0.4">
      <c r="B32" s="277"/>
      <c r="C32" s="134"/>
      <c r="D32" s="144" t="s">
        <v>175</v>
      </c>
      <c r="E32" s="145"/>
      <c r="F32" s="144" t="s">
        <v>190</v>
      </c>
      <c r="G32" s="146"/>
      <c r="H32" s="147" t="s">
        <v>65</v>
      </c>
      <c r="I32" s="148"/>
      <c r="J32" s="147" t="s">
        <v>196</v>
      </c>
      <c r="K32" s="149"/>
      <c r="L32" s="147">
        <v>9</v>
      </c>
      <c r="M32" s="149"/>
      <c r="N32" s="150">
        <f>VLOOKUP(J32,Összefoglaló!$F$9:$I$13,4,0)</f>
        <v>12420000</v>
      </c>
      <c r="O32" s="130"/>
      <c r="P32" s="151">
        <f>VLOOKUP(J32,Összefoglaló!$F$9:$J$13,5,0)</f>
        <v>2211300</v>
      </c>
      <c r="Q32" s="152"/>
      <c r="R32" s="153">
        <f t="shared" si="0"/>
        <v>10208700</v>
      </c>
    </row>
    <row r="33" spans="2:18" ht="30" customHeight="1" x14ac:dyDescent="0.4">
      <c r="B33" s="277"/>
      <c r="C33" s="134"/>
      <c r="D33" s="135" t="s">
        <v>176</v>
      </c>
      <c r="E33" s="134"/>
      <c r="F33" s="135" t="s">
        <v>17</v>
      </c>
      <c r="G33" s="136"/>
      <c r="H33" s="137" t="s">
        <v>46</v>
      </c>
      <c r="I33" s="138"/>
      <c r="J33" s="137" t="s">
        <v>199</v>
      </c>
      <c r="K33" s="139"/>
      <c r="L33" s="137">
        <v>9</v>
      </c>
      <c r="M33" s="139"/>
      <c r="N33" s="140">
        <f>VLOOKUP(J33,Összefoglaló!$F$9:$I$13,4,0)</f>
        <v>12085000</v>
      </c>
      <c r="O33" s="130"/>
      <c r="P33" s="141">
        <f>VLOOKUP(J33,Összefoglaló!$F$9:$J$13,5,0)</f>
        <v>2163600</v>
      </c>
      <c r="Q33" s="142"/>
      <c r="R33" s="143">
        <f t="shared" ref="R33" si="1">N33-P33</f>
        <v>9921400</v>
      </c>
    </row>
    <row r="34" spans="2:18" ht="30" customHeight="1" thickBot="1" x14ac:dyDescent="0.45">
      <c r="B34" s="278"/>
      <c r="C34" s="154"/>
      <c r="D34" s="253" t="s">
        <v>176</v>
      </c>
      <c r="E34" s="154"/>
      <c r="F34" s="257" t="s">
        <v>190</v>
      </c>
      <c r="G34" s="258"/>
      <c r="H34" s="259" t="s">
        <v>65</v>
      </c>
      <c r="I34" s="260"/>
      <c r="J34" s="259" t="s">
        <v>200</v>
      </c>
      <c r="K34" s="255"/>
      <c r="L34" s="254">
        <v>9</v>
      </c>
      <c r="M34" s="255"/>
      <c r="N34" s="256">
        <f>VLOOKUP(J34,Összefoglaló!$F$9:$I$13,4,0)</f>
        <v>12700000</v>
      </c>
      <c r="O34" s="130"/>
      <c r="P34" s="261">
        <f>VLOOKUP(J34,Összefoglaló!$F$9:$J$13,5,0)</f>
        <v>2261700</v>
      </c>
      <c r="Q34" s="262"/>
      <c r="R34" s="263">
        <f t="shared" si="0"/>
        <v>10438300</v>
      </c>
    </row>
    <row r="35" spans="2:18" ht="17.25" x14ac:dyDescent="0.4">
      <c r="B35" s="155"/>
      <c r="C35" s="155"/>
      <c r="D35" s="155"/>
      <c r="E35" s="155"/>
      <c r="F35" s="135"/>
      <c r="G35" s="135"/>
      <c r="H35" s="156"/>
      <c r="I35" s="156"/>
      <c r="J35" s="137"/>
      <c r="K35" s="137"/>
      <c r="L35" s="137"/>
      <c r="M35" s="137"/>
      <c r="N35" s="142"/>
      <c r="O35" s="142"/>
      <c r="P35" s="142"/>
      <c r="Q35" s="142"/>
      <c r="R35" s="157"/>
    </row>
    <row r="36" spans="2:18" ht="1.5" customHeight="1" x14ac:dyDescent="0.3">
      <c r="E36" s="109"/>
      <c r="G36" s="109"/>
      <c r="I36" s="109"/>
      <c r="K36" s="109"/>
      <c r="L36" s="109"/>
      <c r="M36" s="109"/>
      <c r="O36" s="109"/>
      <c r="Q36" s="109"/>
    </row>
    <row r="37" spans="2:18" ht="90.75" customHeight="1" x14ac:dyDescent="0.3">
      <c r="B37" s="279" t="str">
        <f>Fedlap!B47</f>
        <v>Érvényes: 2021.10.07-től a következő árlista közléséig. A feltüntetett árak nem minősülnek ajánlattételnek, forintban értendőek; a bruttó árak a regisztrációs adót és a 27 %-os ÁFÁ-t tartalmazzák, ugyanakkor az üzembe- és forgalombahelyezés költségét, valamint a gépjármű tulajdonjogának megszerzésére tekintettel fizetendő visszterhes vagyonátruházási illetéket nem foglalják magukban. Az árlistában szereplő adatok tájékoztató jellegűek,  előfordulhat, hogy már nem aktuálisak vagy elírást tartalmaznak, ezekért a C Automobil Import Kft.-nek nem áll módjában felelősséget vállalni. A C Automobil Import Kft. minden változtatás jogát fenntartja, beleértve a modellváltozatok,  felszereltségek, technikai adatok, árak és egyéb közölt adatok - előzetes értesítés nélkül történő - teljeskörű megváltoztatásának jogát is. Bővebb tájékoztatásért kérjük, vegye fel a kapcsolatot a Citroën márkakereskedői hálózattal.</v>
      </c>
      <c r="C37" s="279"/>
      <c r="D37" s="279"/>
      <c r="E37" s="279"/>
      <c r="F37" s="279"/>
      <c r="G37" s="279"/>
      <c r="H37" s="279"/>
      <c r="I37" s="279"/>
      <c r="J37" s="279"/>
      <c r="K37" s="279"/>
      <c r="L37" s="279"/>
      <c r="M37" s="279"/>
      <c r="N37" s="279"/>
      <c r="O37" s="279"/>
      <c r="P37" s="279"/>
      <c r="Q37" s="279"/>
      <c r="R37" s="279"/>
    </row>
    <row r="38" spans="2:18" ht="15" customHeight="1" x14ac:dyDescent="0.4">
      <c r="B38" s="251"/>
      <c r="C38" s="251"/>
      <c r="D38" s="251"/>
      <c r="E38" s="251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</row>
    <row r="39" spans="2:18" ht="15" customHeight="1" x14ac:dyDescent="0.3">
      <c r="B39" s="280" t="s">
        <v>191</v>
      </c>
      <c r="C39" s="280"/>
      <c r="D39" s="280"/>
      <c r="E39" s="280"/>
      <c r="F39" s="280"/>
      <c r="G39" s="280"/>
      <c r="H39" s="280"/>
      <c r="I39" s="280"/>
      <c r="J39" s="280"/>
      <c r="K39" s="280"/>
      <c r="L39" s="280"/>
      <c r="M39" s="280"/>
      <c r="N39" s="280"/>
      <c r="O39" s="280"/>
      <c r="P39" s="280"/>
      <c r="Q39" s="280"/>
      <c r="R39" s="280"/>
    </row>
    <row r="40" spans="2:18" ht="15" customHeight="1" x14ac:dyDescent="0.3">
      <c r="B40" s="280"/>
      <c r="C40" s="280"/>
      <c r="D40" s="280"/>
      <c r="E40" s="280"/>
      <c r="F40" s="280"/>
      <c r="G40" s="280"/>
      <c r="H40" s="280"/>
      <c r="I40" s="280"/>
      <c r="J40" s="280"/>
      <c r="K40" s="280"/>
      <c r="L40" s="280"/>
      <c r="M40" s="280"/>
      <c r="N40" s="280"/>
      <c r="O40" s="280"/>
      <c r="P40" s="280"/>
      <c r="Q40" s="280"/>
      <c r="R40" s="280"/>
    </row>
    <row r="41" spans="2:18" ht="15" customHeight="1" x14ac:dyDescent="0.3">
      <c r="B41" s="280"/>
      <c r="C41" s="280"/>
      <c r="D41" s="280"/>
      <c r="E41" s="280"/>
      <c r="F41" s="280"/>
      <c r="G41" s="280"/>
      <c r="H41" s="280"/>
      <c r="I41" s="280"/>
      <c r="J41" s="280"/>
      <c r="K41" s="280"/>
      <c r="L41" s="280"/>
      <c r="M41" s="280"/>
      <c r="N41" s="280"/>
      <c r="O41" s="280"/>
      <c r="P41" s="280"/>
      <c r="Q41" s="280"/>
      <c r="R41" s="280"/>
    </row>
    <row r="42" spans="2:18" ht="15" customHeight="1" x14ac:dyDescent="0.3">
      <c r="B42" s="280"/>
      <c r="C42" s="280"/>
      <c r="D42" s="280"/>
      <c r="E42" s="280"/>
      <c r="F42" s="280"/>
      <c r="G42" s="280"/>
      <c r="H42" s="280"/>
      <c r="I42" s="280"/>
      <c r="J42" s="280"/>
      <c r="K42" s="280"/>
      <c r="L42" s="280"/>
      <c r="M42" s="280"/>
      <c r="N42" s="280"/>
      <c r="O42" s="280"/>
      <c r="P42" s="280"/>
      <c r="Q42" s="280"/>
      <c r="R42" s="280"/>
    </row>
    <row r="43" spans="2:18" ht="15" customHeight="1" x14ac:dyDescent="0.3">
      <c r="B43" s="280"/>
      <c r="C43" s="280"/>
      <c r="D43" s="280"/>
      <c r="E43" s="280"/>
      <c r="F43" s="280"/>
      <c r="G43" s="280"/>
      <c r="H43" s="280"/>
      <c r="I43" s="280"/>
      <c r="J43" s="280"/>
      <c r="K43" s="280"/>
      <c r="L43" s="280"/>
      <c r="M43" s="280"/>
      <c r="N43" s="280"/>
      <c r="O43" s="280"/>
      <c r="P43" s="280"/>
      <c r="Q43" s="280"/>
      <c r="R43" s="280"/>
    </row>
    <row r="44" spans="2:18" ht="12.75" customHeight="1" x14ac:dyDescent="0.3">
      <c r="B44" s="280"/>
      <c r="C44" s="280"/>
      <c r="D44" s="280"/>
      <c r="E44" s="280"/>
      <c r="F44" s="280"/>
      <c r="G44" s="280"/>
      <c r="H44" s="280"/>
      <c r="I44" s="280"/>
      <c r="J44" s="280"/>
      <c r="K44" s="280"/>
      <c r="L44" s="280"/>
      <c r="M44" s="280"/>
      <c r="N44" s="280"/>
      <c r="O44" s="280"/>
      <c r="P44" s="280"/>
      <c r="Q44" s="280"/>
      <c r="R44" s="280"/>
    </row>
    <row r="45" spans="2:18" ht="12.75" customHeight="1" x14ac:dyDescent="0.3">
      <c r="B45" s="280"/>
      <c r="C45" s="280"/>
      <c r="D45" s="280"/>
      <c r="E45" s="280"/>
      <c r="F45" s="280"/>
      <c r="G45" s="280"/>
      <c r="H45" s="280"/>
      <c r="I45" s="280"/>
      <c r="J45" s="280"/>
      <c r="K45" s="280"/>
      <c r="L45" s="280"/>
      <c r="M45" s="280"/>
      <c r="N45" s="280"/>
      <c r="O45" s="280"/>
      <c r="P45" s="280"/>
      <c r="Q45" s="280"/>
      <c r="R45" s="280"/>
    </row>
    <row r="46" spans="2:18" ht="12.75" customHeight="1" x14ac:dyDescent="0.3">
      <c r="B46" s="280"/>
      <c r="C46" s="280"/>
      <c r="D46" s="280"/>
      <c r="E46" s="280"/>
      <c r="F46" s="280"/>
      <c r="G46" s="280"/>
      <c r="H46" s="280"/>
      <c r="I46" s="280"/>
      <c r="J46" s="280"/>
      <c r="K46" s="280"/>
      <c r="L46" s="280"/>
      <c r="M46" s="280"/>
      <c r="N46" s="280"/>
      <c r="O46" s="280"/>
      <c r="P46" s="280"/>
      <c r="Q46" s="280"/>
      <c r="R46" s="280"/>
    </row>
    <row r="47" spans="2:18" x14ac:dyDescent="0.3">
      <c r="E47" s="109"/>
      <c r="G47" s="109"/>
      <c r="I47" s="109"/>
      <c r="K47" s="109"/>
      <c r="L47" s="109"/>
      <c r="M47" s="109"/>
      <c r="O47" s="109"/>
      <c r="Q47" s="109"/>
    </row>
    <row r="48" spans="2:18" x14ac:dyDescent="0.3">
      <c r="E48" s="109"/>
      <c r="G48" s="109"/>
      <c r="I48" s="109"/>
      <c r="K48" s="109"/>
      <c r="L48" s="109"/>
      <c r="M48" s="109"/>
      <c r="O48" s="109"/>
      <c r="Q48" s="109"/>
    </row>
    <row r="49" s="109" customFormat="1" x14ac:dyDescent="0.3"/>
    <row r="50" s="109" customFormat="1" x14ac:dyDescent="0.3"/>
    <row r="51" s="109" customFormat="1" x14ac:dyDescent="0.3"/>
    <row r="52" s="109" customFormat="1" x14ac:dyDescent="0.3"/>
    <row r="53" s="109" customFormat="1" x14ac:dyDescent="0.3"/>
    <row r="54" s="109" customFormat="1" x14ac:dyDescent="0.3"/>
    <row r="55" s="109" customFormat="1" x14ac:dyDescent="0.3"/>
    <row r="56" s="109" customFormat="1" x14ac:dyDescent="0.3"/>
    <row r="57" s="109" customFormat="1" x14ac:dyDescent="0.3"/>
    <row r="58" s="109" customFormat="1" x14ac:dyDescent="0.3"/>
    <row r="59" s="109" customFormat="1" x14ac:dyDescent="0.3"/>
    <row r="60" s="109" customFormat="1" x14ac:dyDescent="0.3"/>
    <row r="61" s="109" customFormat="1" x14ac:dyDescent="0.3"/>
    <row r="62" s="109" customFormat="1" x14ac:dyDescent="0.3"/>
    <row r="63" s="109" customFormat="1" x14ac:dyDescent="0.3"/>
    <row r="64" s="109" customFormat="1" x14ac:dyDescent="0.3"/>
    <row r="65" s="109" customFormat="1" x14ac:dyDescent="0.3"/>
    <row r="66" s="109" customFormat="1" x14ac:dyDescent="0.3"/>
    <row r="67" s="109" customFormat="1" x14ac:dyDescent="0.3"/>
    <row r="68" s="109" customFormat="1" x14ac:dyDescent="0.3"/>
    <row r="69" s="109" customFormat="1" x14ac:dyDescent="0.3"/>
    <row r="70" s="109" customFormat="1" x14ac:dyDescent="0.3"/>
    <row r="71" s="109" customFormat="1" x14ac:dyDescent="0.3"/>
    <row r="72" s="109" customFormat="1" x14ac:dyDescent="0.3"/>
    <row r="73" s="109" customFormat="1" x14ac:dyDescent="0.3"/>
    <row r="74" s="109" customFormat="1" x14ac:dyDescent="0.3"/>
    <row r="75" s="109" customFormat="1" x14ac:dyDescent="0.3"/>
    <row r="76" s="109" customFormat="1" x14ac:dyDescent="0.3"/>
    <row r="77" s="109" customFormat="1" x14ac:dyDescent="0.3"/>
    <row r="78" s="109" customFormat="1" x14ac:dyDescent="0.3"/>
    <row r="79" s="109" customFormat="1" x14ac:dyDescent="0.3"/>
    <row r="80" s="109" customFormat="1" x14ac:dyDescent="0.3"/>
    <row r="81" s="109" customFormat="1" x14ac:dyDescent="0.3"/>
    <row r="82" s="109" customFormat="1" x14ac:dyDescent="0.3"/>
    <row r="83" s="109" customFormat="1" x14ac:dyDescent="0.3"/>
    <row r="84" s="109" customFormat="1" x14ac:dyDescent="0.3"/>
    <row r="85" s="109" customFormat="1" x14ac:dyDescent="0.3"/>
    <row r="86" s="109" customFormat="1" x14ac:dyDescent="0.3"/>
    <row r="87" s="109" customFormat="1" x14ac:dyDescent="0.3"/>
    <row r="88" s="109" customFormat="1" x14ac:dyDescent="0.3"/>
    <row r="89" s="109" customFormat="1" x14ac:dyDescent="0.3"/>
    <row r="90" s="109" customFormat="1" x14ac:dyDescent="0.3"/>
    <row r="91" s="109" customFormat="1" x14ac:dyDescent="0.3"/>
    <row r="92" s="109" customFormat="1" x14ac:dyDescent="0.3"/>
    <row r="93" s="109" customFormat="1" x14ac:dyDescent="0.3"/>
    <row r="94" s="109" customFormat="1" x14ac:dyDescent="0.3"/>
    <row r="95" s="109" customFormat="1" x14ac:dyDescent="0.3"/>
    <row r="96" s="109" customFormat="1" x14ac:dyDescent="0.3"/>
    <row r="97" s="109" customFormat="1" x14ac:dyDescent="0.3"/>
    <row r="98" s="109" customFormat="1" x14ac:dyDescent="0.3"/>
    <row r="99" s="109" customFormat="1" x14ac:dyDescent="0.3"/>
    <row r="100" s="109" customFormat="1" x14ac:dyDescent="0.3"/>
    <row r="101" s="109" customFormat="1" x14ac:dyDescent="0.3"/>
    <row r="102" s="109" customFormat="1" x14ac:dyDescent="0.3"/>
    <row r="103" s="109" customFormat="1" x14ac:dyDescent="0.3"/>
    <row r="104" s="109" customFormat="1" x14ac:dyDescent="0.3"/>
    <row r="105" s="109" customFormat="1" x14ac:dyDescent="0.3"/>
    <row r="106" s="109" customFormat="1" x14ac:dyDescent="0.3"/>
    <row r="107" s="109" customFormat="1" x14ac:dyDescent="0.3"/>
    <row r="108" s="109" customFormat="1" x14ac:dyDescent="0.3"/>
    <row r="109" s="109" customFormat="1" x14ac:dyDescent="0.3"/>
    <row r="110" s="109" customFormat="1" x14ac:dyDescent="0.3"/>
    <row r="111" s="109" customFormat="1" x14ac:dyDescent="0.3"/>
    <row r="112" s="109" customFormat="1" x14ac:dyDescent="0.3"/>
    <row r="113" s="109" customFormat="1" x14ac:dyDescent="0.3"/>
    <row r="114" s="109" customFormat="1" x14ac:dyDescent="0.3"/>
    <row r="115" s="109" customFormat="1" x14ac:dyDescent="0.3"/>
    <row r="116" s="109" customFormat="1" x14ac:dyDescent="0.3"/>
    <row r="117" s="109" customFormat="1" x14ac:dyDescent="0.3"/>
    <row r="118" s="109" customFormat="1" x14ac:dyDescent="0.3"/>
    <row r="119" s="109" customFormat="1" x14ac:dyDescent="0.3"/>
    <row r="120" s="109" customFormat="1" x14ac:dyDescent="0.3"/>
    <row r="121" s="109" customFormat="1" x14ac:dyDescent="0.3"/>
    <row r="122" s="109" customFormat="1" x14ac:dyDescent="0.3"/>
    <row r="123" s="109" customFormat="1" x14ac:dyDescent="0.3"/>
    <row r="124" s="109" customFormat="1" x14ac:dyDescent="0.3"/>
    <row r="125" s="109" customFormat="1" x14ac:dyDescent="0.3"/>
    <row r="126" s="109" customFormat="1" x14ac:dyDescent="0.3"/>
    <row r="127" s="109" customFormat="1" x14ac:dyDescent="0.3"/>
    <row r="128" s="109" customFormat="1" x14ac:dyDescent="0.3"/>
    <row r="129" s="109" customFormat="1" x14ac:dyDescent="0.3"/>
    <row r="130" s="109" customFormat="1" x14ac:dyDescent="0.3"/>
    <row r="131" s="109" customFormat="1" x14ac:dyDescent="0.3"/>
    <row r="132" s="109" customFormat="1" x14ac:dyDescent="0.3"/>
    <row r="133" s="109" customFormat="1" x14ac:dyDescent="0.3"/>
    <row r="134" s="109" customFormat="1" x14ac:dyDescent="0.3"/>
    <row r="135" s="109" customFormat="1" x14ac:dyDescent="0.3"/>
    <row r="136" s="109" customFormat="1" x14ac:dyDescent="0.3"/>
    <row r="137" s="109" customFormat="1" x14ac:dyDescent="0.3"/>
    <row r="138" s="109" customFormat="1" x14ac:dyDescent="0.3"/>
    <row r="139" s="109" customFormat="1" x14ac:dyDescent="0.3"/>
    <row r="140" s="109" customFormat="1" x14ac:dyDescent="0.3"/>
    <row r="141" s="109" customFormat="1" x14ac:dyDescent="0.3"/>
    <row r="142" s="109" customFormat="1" x14ac:dyDescent="0.3"/>
    <row r="143" s="109" customFormat="1" x14ac:dyDescent="0.3"/>
    <row r="144" s="109" customFormat="1" x14ac:dyDescent="0.3"/>
    <row r="145" s="109" customFormat="1" x14ac:dyDescent="0.3"/>
    <row r="146" s="109" customFormat="1" x14ac:dyDescent="0.3"/>
    <row r="147" s="109" customFormat="1" x14ac:dyDescent="0.3"/>
    <row r="148" s="109" customFormat="1" x14ac:dyDescent="0.3"/>
    <row r="149" s="109" customFormat="1" x14ac:dyDescent="0.3"/>
    <row r="150" s="109" customFormat="1" x14ac:dyDescent="0.3"/>
    <row r="151" s="109" customFormat="1" x14ac:dyDescent="0.3"/>
    <row r="152" s="109" customFormat="1" x14ac:dyDescent="0.3"/>
    <row r="153" s="109" customFormat="1" x14ac:dyDescent="0.3"/>
    <row r="154" s="109" customFormat="1" x14ac:dyDescent="0.3"/>
    <row r="155" s="109" customFormat="1" x14ac:dyDescent="0.3"/>
    <row r="156" s="109" customFormat="1" x14ac:dyDescent="0.3"/>
    <row r="157" s="109" customFormat="1" x14ac:dyDescent="0.3"/>
    <row r="158" s="109" customFormat="1" x14ac:dyDescent="0.3"/>
    <row r="159" s="109" customFormat="1" x14ac:dyDescent="0.3"/>
    <row r="160" s="109" customFormat="1" x14ac:dyDescent="0.3"/>
    <row r="161" s="109" customFormat="1" x14ac:dyDescent="0.3"/>
    <row r="162" s="109" customFormat="1" x14ac:dyDescent="0.3"/>
    <row r="163" s="109" customFormat="1" x14ac:dyDescent="0.3"/>
    <row r="164" s="109" customFormat="1" x14ac:dyDescent="0.3"/>
    <row r="165" s="109" customFormat="1" x14ac:dyDescent="0.3"/>
    <row r="166" s="109" customFormat="1" x14ac:dyDescent="0.3"/>
    <row r="167" s="109" customFormat="1" x14ac:dyDescent="0.3"/>
    <row r="168" s="109" customFormat="1" x14ac:dyDescent="0.3"/>
    <row r="169" s="109" customFormat="1" x14ac:dyDescent="0.3"/>
    <row r="170" s="109" customFormat="1" x14ac:dyDescent="0.3"/>
    <row r="171" s="109" customFormat="1" x14ac:dyDescent="0.3"/>
    <row r="172" s="109" customFormat="1" x14ac:dyDescent="0.3"/>
    <row r="173" s="109" customFormat="1" x14ac:dyDescent="0.3"/>
    <row r="174" s="109" customFormat="1" x14ac:dyDescent="0.3"/>
    <row r="175" s="109" customFormat="1" x14ac:dyDescent="0.3"/>
    <row r="176" s="109" customFormat="1" x14ac:dyDescent="0.3"/>
    <row r="177" s="109" customFormat="1" x14ac:dyDescent="0.3"/>
    <row r="178" s="109" customFormat="1" x14ac:dyDescent="0.3"/>
    <row r="179" s="109" customFormat="1" x14ac:dyDescent="0.3"/>
    <row r="180" s="109" customFormat="1" x14ac:dyDescent="0.3"/>
    <row r="181" s="109" customFormat="1" x14ac:dyDescent="0.3"/>
    <row r="182" s="109" customFormat="1" x14ac:dyDescent="0.3"/>
    <row r="183" s="109" customFormat="1" x14ac:dyDescent="0.3"/>
    <row r="184" s="109" customFormat="1" x14ac:dyDescent="0.3"/>
    <row r="185" s="109" customFormat="1" x14ac:dyDescent="0.3"/>
    <row r="186" s="109" customFormat="1" x14ac:dyDescent="0.3"/>
    <row r="187" s="109" customFormat="1" x14ac:dyDescent="0.3"/>
    <row r="188" s="109" customFormat="1" x14ac:dyDescent="0.3"/>
    <row r="189" s="109" customFormat="1" x14ac:dyDescent="0.3"/>
    <row r="190" s="109" customFormat="1" x14ac:dyDescent="0.3"/>
    <row r="191" s="109" customFormat="1" x14ac:dyDescent="0.3"/>
    <row r="192" s="109" customFormat="1" x14ac:dyDescent="0.3"/>
    <row r="193" s="109" customFormat="1" x14ac:dyDescent="0.3"/>
    <row r="194" s="109" customFormat="1" x14ac:dyDescent="0.3"/>
    <row r="195" s="109" customFormat="1" x14ac:dyDescent="0.3"/>
    <row r="196" s="109" customFormat="1" x14ac:dyDescent="0.3"/>
    <row r="197" s="109" customFormat="1" x14ac:dyDescent="0.3"/>
    <row r="198" s="109" customFormat="1" x14ac:dyDescent="0.3"/>
    <row r="199" s="109" customFormat="1" x14ac:dyDescent="0.3"/>
    <row r="200" s="109" customFormat="1" x14ac:dyDescent="0.3"/>
    <row r="201" s="109" customFormat="1" x14ac:dyDescent="0.3"/>
    <row r="202" s="109" customFormat="1" x14ac:dyDescent="0.3"/>
    <row r="203" s="109" customFormat="1" x14ac:dyDescent="0.3"/>
    <row r="204" s="109" customFormat="1" x14ac:dyDescent="0.3"/>
    <row r="205" s="109" customFormat="1" x14ac:dyDescent="0.3"/>
    <row r="206" s="109" customFormat="1" x14ac:dyDescent="0.3"/>
    <row r="207" s="109" customFormat="1" x14ac:dyDescent="0.3"/>
    <row r="208" s="109" customFormat="1" x14ac:dyDescent="0.3"/>
    <row r="209" s="109" customFormat="1" x14ac:dyDescent="0.3"/>
    <row r="210" s="109" customFormat="1" x14ac:dyDescent="0.3"/>
    <row r="211" s="109" customFormat="1" x14ac:dyDescent="0.3"/>
    <row r="212" s="109" customFormat="1" x14ac:dyDescent="0.3"/>
    <row r="213" s="109" customFormat="1" x14ac:dyDescent="0.3"/>
    <row r="214" s="109" customFormat="1" x14ac:dyDescent="0.3"/>
    <row r="215" s="109" customFormat="1" x14ac:dyDescent="0.3"/>
    <row r="216" s="109" customFormat="1" x14ac:dyDescent="0.3"/>
    <row r="217" s="109" customFormat="1" x14ac:dyDescent="0.3"/>
    <row r="218" s="109" customFormat="1" x14ac:dyDescent="0.3"/>
    <row r="219" s="109" customFormat="1" x14ac:dyDescent="0.3"/>
    <row r="220" s="109" customFormat="1" x14ac:dyDescent="0.3"/>
    <row r="221" s="109" customFormat="1" x14ac:dyDescent="0.3"/>
    <row r="222" s="109" customFormat="1" x14ac:dyDescent="0.3"/>
    <row r="223" s="109" customFormat="1" x14ac:dyDescent="0.3"/>
    <row r="224" s="109" customFormat="1" x14ac:dyDescent="0.3"/>
    <row r="225" s="109" customFormat="1" x14ac:dyDescent="0.3"/>
    <row r="226" s="109" customFormat="1" x14ac:dyDescent="0.3"/>
    <row r="227" s="109" customFormat="1" x14ac:dyDescent="0.3"/>
    <row r="228" s="109" customFormat="1" x14ac:dyDescent="0.3"/>
    <row r="229" s="109" customFormat="1" x14ac:dyDescent="0.3"/>
    <row r="230" s="109" customFormat="1" x14ac:dyDescent="0.3"/>
    <row r="231" s="109" customFormat="1" x14ac:dyDescent="0.3"/>
    <row r="232" s="109" customFormat="1" x14ac:dyDescent="0.3"/>
    <row r="233" s="109" customFormat="1" x14ac:dyDescent="0.3"/>
    <row r="234" s="109" customFormat="1" x14ac:dyDescent="0.3"/>
    <row r="235" s="109" customFormat="1" x14ac:dyDescent="0.3"/>
    <row r="236" s="109" customFormat="1" x14ac:dyDescent="0.3"/>
    <row r="237" s="109" customFormat="1" x14ac:dyDescent="0.3"/>
    <row r="238" s="109" customFormat="1" x14ac:dyDescent="0.3"/>
    <row r="239" s="109" customFormat="1" x14ac:dyDescent="0.3"/>
    <row r="240" s="109" customFormat="1" x14ac:dyDescent="0.3"/>
    <row r="241" s="109" customFormat="1" x14ac:dyDescent="0.3"/>
    <row r="242" s="109" customFormat="1" x14ac:dyDescent="0.3"/>
    <row r="243" s="109" customFormat="1" x14ac:dyDescent="0.3"/>
    <row r="244" s="109" customFormat="1" x14ac:dyDescent="0.3"/>
    <row r="245" s="109" customFormat="1" x14ac:dyDescent="0.3"/>
    <row r="246" s="109" customFormat="1" x14ac:dyDescent="0.3"/>
    <row r="247" s="109" customFormat="1" x14ac:dyDescent="0.3"/>
    <row r="248" s="109" customFormat="1" x14ac:dyDescent="0.3"/>
    <row r="249" s="109" customFormat="1" x14ac:dyDescent="0.3"/>
    <row r="250" s="109" customFormat="1" x14ac:dyDescent="0.3"/>
    <row r="251" s="109" customFormat="1" x14ac:dyDescent="0.3"/>
    <row r="252" s="109" customFormat="1" x14ac:dyDescent="0.3"/>
    <row r="253" s="109" customFormat="1" x14ac:dyDescent="0.3"/>
    <row r="254" s="109" customFormat="1" x14ac:dyDescent="0.3"/>
    <row r="255" s="109" customFormat="1" x14ac:dyDescent="0.3"/>
    <row r="256" s="109" customFormat="1" x14ac:dyDescent="0.3"/>
    <row r="257" s="109" customFormat="1" x14ac:dyDescent="0.3"/>
    <row r="258" s="109" customFormat="1" x14ac:dyDescent="0.3"/>
    <row r="259" s="109" customFormat="1" x14ac:dyDescent="0.3"/>
    <row r="260" s="109" customFormat="1" x14ac:dyDescent="0.3"/>
    <row r="261" s="109" customFormat="1" x14ac:dyDescent="0.3"/>
    <row r="262" s="109" customFormat="1" x14ac:dyDescent="0.3"/>
    <row r="263" s="109" customFormat="1" x14ac:dyDescent="0.3"/>
    <row r="264" s="109" customFormat="1" x14ac:dyDescent="0.3"/>
    <row r="265" s="109" customFormat="1" x14ac:dyDescent="0.3"/>
    <row r="266" s="109" customFormat="1" x14ac:dyDescent="0.3"/>
    <row r="267" s="109" customFormat="1" x14ac:dyDescent="0.3"/>
    <row r="268" s="109" customFormat="1" x14ac:dyDescent="0.3"/>
    <row r="269" s="109" customFormat="1" x14ac:dyDescent="0.3"/>
    <row r="270" s="109" customFormat="1" x14ac:dyDescent="0.3"/>
    <row r="271" s="109" customFormat="1" x14ac:dyDescent="0.3"/>
    <row r="272" s="109" customFormat="1" x14ac:dyDescent="0.3"/>
    <row r="273" s="109" customFormat="1" x14ac:dyDescent="0.3"/>
    <row r="274" s="109" customFormat="1" x14ac:dyDescent="0.3"/>
    <row r="275" s="109" customFormat="1" x14ac:dyDescent="0.3"/>
    <row r="276" s="109" customFormat="1" x14ac:dyDescent="0.3"/>
    <row r="277" s="109" customFormat="1" x14ac:dyDescent="0.3"/>
    <row r="278" s="109" customFormat="1" x14ac:dyDescent="0.3"/>
    <row r="279" s="109" customFormat="1" x14ac:dyDescent="0.3"/>
    <row r="280" s="109" customFormat="1" x14ac:dyDescent="0.3"/>
    <row r="281" s="109" customFormat="1" x14ac:dyDescent="0.3"/>
    <row r="282" s="109" customFormat="1" x14ac:dyDescent="0.3"/>
    <row r="283" s="109" customFormat="1" x14ac:dyDescent="0.3"/>
    <row r="284" s="109" customFormat="1" x14ac:dyDescent="0.3"/>
    <row r="285" s="109" customFormat="1" x14ac:dyDescent="0.3"/>
    <row r="286" s="109" customFormat="1" x14ac:dyDescent="0.3"/>
    <row r="287" s="109" customFormat="1" x14ac:dyDescent="0.3"/>
    <row r="288" s="109" customFormat="1" x14ac:dyDescent="0.3"/>
    <row r="289" s="109" customFormat="1" x14ac:dyDescent="0.3"/>
    <row r="290" s="109" customFormat="1" x14ac:dyDescent="0.3"/>
    <row r="291" s="109" customFormat="1" x14ac:dyDescent="0.3"/>
    <row r="292" s="109" customFormat="1" x14ac:dyDescent="0.3"/>
    <row r="293" s="109" customFormat="1" x14ac:dyDescent="0.3"/>
    <row r="294" s="109" customFormat="1" x14ac:dyDescent="0.3"/>
    <row r="295" s="109" customFormat="1" x14ac:dyDescent="0.3"/>
    <row r="296" s="109" customFormat="1" x14ac:dyDescent="0.3"/>
    <row r="297" s="109" customFormat="1" x14ac:dyDescent="0.3"/>
    <row r="298" s="109" customFormat="1" x14ac:dyDescent="0.3"/>
    <row r="299" s="109" customFormat="1" x14ac:dyDescent="0.3"/>
    <row r="300" s="109" customFormat="1" x14ac:dyDescent="0.3"/>
    <row r="301" s="109" customFormat="1" x14ac:dyDescent="0.3"/>
    <row r="302" s="109" customFormat="1" x14ac:dyDescent="0.3"/>
    <row r="303" s="109" customFormat="1" x14ac:dyDescent="0.3"/>
    <row r="304" s="109" customFormat="1" x14ac:dyDescent="0.3"/>
    <row r="305" s="109" customFormat="1" x14ac:dyDescent="0.3"/>
    <row r="306" s="109" customFormat="1" x14ac:dyDescent="0.3"/>
    <row r="307" s="109" customFormat="1" x14ac:dyDescent="0.3"/>
    <row r="308" s="109" customFormat="1" x14ac:dyDescent="0.3"/>
    <row r="309" s="109" customFormat="1" x14ac:dyDescent="0.3"/>
    <row r="310" s="109" customFormat="1" x14ac:dyDescent="0.3"/>
    <row r="311" s="109" customFormat="1" x14ac:dyDescent="0.3"/>
    <row r="312" s="109" customFormat="1" x14ac:dyDescent="0.3"/>
    <row r="313" s="109" customFormat="1" x14ac:dyDescent="0.3"/>
    <row r="314" s="109" customFormat="1" x14ac:dyDescent="0.3"/>
    <row r="315" s="109" customFormat="1" x14ac:dyDescent="0.3"/>
    <row r="316" s="109" customFormat="1" x14ac:dyDescent="0.3"/>
    <row r="317" s="109" customFormat="1" x14ac:dyDescent="0.3"/>
    <row r="318" s="109" customFormat="1" x14ac:dyDescent="0.3"/>
    <row r="319" s="109" customFormat="1" x14ac:dyDescent="0.3"/>
    <row r="320" s="109" customFormat="1" x14ac:dyDescent="0.3"/>
    <row r="321" s="109" customFormat="1" x14ac:dyDescent="0.3"/>
    <row r="322" s="109" customFormat="1" x14ac:dyDescent="0.3"/>
    <row r="323" s="109" customFormat="1" x14ac:dyDescent="0.3"/>
    <row r="324" s="109" customFormat="1" x14ac:dyDescent="0.3"/>
    <row r="325" s="109" customFormat="1" x14ac:dyDescent="0.3"/>
    <row r="326" s="109" customFormat="1" x14ac:dyDescent="0.3"/>
    <row r="327" s="109" customFormat="1" x14ac:dyDescent="0.3"/>
    <row r="328" s="109" customFormat="1" x14ac:dyDescent="0.3"/>
    <row r="329" s="109" customFormat="1" x14ac:dyDescent="0.3"/>
    <row r="330" s="109" customFormat="1" x14ac:dyDescent="0.3"/>
    <row r="331" s="109" customFormat="1" x14ac:dyDescent="0.3"/>
    <row r="332" s="109" customFormat="1" x14ac:dyDescent="0.3"/>
    <row r="333" s="109" customFormat="1" x14ac:dyDescent="0.3"/>
    <row r="334" s="109" customFormat="1" x14ac:dyDescent="0.3"/>
    <row r="335" s="109" customFormat="1" x14ac:dyDescent="0.3"/>
    <row r="336" s="109" customFormat="1" x14ac:dyDescent="0.3"/>
    <row r="337" s="109" customFormat="1" x14ac:dyDescent="0.3"/>
    <row r="338" s="109" customFormat="1" x14ac:dyDescent="0.3"/>
    <row r="339" s="109" customFormat="1" x14ac:dyDescent="0.3"/>
    <row r="340" s="109" customFormat="1" x14ac:dyDescent="0.3"/>
    <row r="341" s="109" customFormat="1" x14ac:dyDescent="0.3"/>
    <row r="342" s="109" customFormat="1" x14ac:dyDescent="0.3"/>
    <row r="343" s="109" customFormat="1" x14ac:dyDescent="0.3"/>
    <row r="344" s="109" customFormat="1" x14ac:dyDescent="0.3"/>
    <row r="345" s="109" customFormat="1" x14ac:dyDescent="0.3"/>
    <row r="346" s="109" customFormat="1" x14ac:dyDescent="0.3"/>
    <row r="347" s="109" customFormat="1" x14ac:dyDescent="0.3"/>
    <row r="348" s="109" customFormat="1" x14ac:dyDescent="0.3"/>
    <row r="349" s="109" customFormat="1" x14ac:dyDescent="0.3"/>
    <row r="350" s="109" customFormat="1" x14ac:dyDescent="0.3"/>
    <row r="351" s="109" customFormat="1" x14ac:dyDescent="0.3"/>
    <row r="352" s="109" customFormat="1" x14ac:dyDescent="0.3"/>
    <row r="353" s="109" customFormat="1" x14ac:dyDescent="0.3"/>
    <row r="354" s="109" customFormat="1" x14ac:dyDescent="0.3"/>
    <row r="355" s="109" customFormat="1" x14ac:dyDescent="0.3"/>
    <row r="356" s="109" customFormat="1" x14ac:dyDescent="0.3"/>
    <row r="357" s="109" customFormat="1" x14ac:dyDescent="0.3"/>
    <row r="358" s="109" customFormat="1" x14ac:dyDescent="0.3"/>
    <row r="359" s="109" customFormat="1" x14ac:dyDescent="0.3"/>
    <row r="360" s="109" customFormat="1" x14ac:dyDescent="0.3"/>
    <row r="361" s="109" customFormat="1" x14ac:dyDescent="0.3"/>
    <row r="362" s="109" customFormat="1" x14ac:dyDescent="0.3"/>
    <row r="363" s="109" customFormat="1" x14ac:dyDescent="0.3"/>
    <row r="364" s="109" customFormat="1" x14ac:dyDescent="0.3"/>
    <row r="365" s="109" customFormat="1" x14ac:dyDescent="0.3"/>
    <row r="366" s="109" customFormat="1" x14ac:dyDescent="0.3"/>
    <row r="367" s="109" customFormat="1" x14ac:dyDescent="0.3"/>
    <row r="368" s="109" customFormat="1" x14ac:dyDescent="0.3"/>
    <row r="369" s="109" customFormat="1" x14ac:dyDescent="0.3"/>
    <row r="370" s="109" customFormat="1" x14ac:dyDescent="0.3"/>
    <row r="371" s="109" customFormat="1" x14ac:dyDescent="0.3"/>
    <row r="372" s="109" customFormat="1" x14ac:dyDescent="0.3"/>
    <row r="373" s="109" customFormat="1" x14ac:dyDescent="0.3"/>
    <row r="374" s="109" customFormat="1" x14ac:dyDescent="0.3"/>
    <row r="375" s="109" customFormat="1" x14ac:dyDescent="0.3"/>
    <row r="376" s="109" customFormat="1" x14ac:dyDescent="0.3"/>
    <row r="377" s="109" customFormat="1" x14ac:dyDescent="0.3"/>
    <row r="378" s="109" customFormat="1" x14ac:dyDescent="0.3"/>
    <row r="379" s="109" customFormat="1" x14ac:dyDescent="0.3"/>
    <row r="380" s="109" customFormat="1" x14ac:dyDescent="0.3"/>
    <row r="381" s="109" customFormat="1" x14ac:dyDescent="0.3"/>
    <row r="382" s="109" customFormat="1" x14ac:dyDescent="0.3"/>
    <row r="383" s="109" customFormat="1" x14ac:dyDescent="0.3"/>
    <row r="384" s="109" customFormat="1" x14ac:dyDescent="0.3"/>
    <row r="385" s="109" customFormat="1" x14ac:dyDescent="0.3"/>
    <row r="386" s="109" customFormat="1" x14ac:dyDescent="0.3"/>
    <row r="387" s="109" customFormat="1" x14ac:dyDescent="0.3"/>
    <row r="388" s="109" customFormat="1" x14ac:dyDescent="0.3"/>
    <row r="389" s="109" customFormat="1" x14ac:dyDescent="0.3"/>
    <row r="390" s="109" customFormat="1" x14ac:dyDescent="0.3"/>
    <row r="391" s="109" customFormat="1" x14ac:dyDescent="0.3"/>
    <row r="392" s="109" customFormat="1" x14ac:dyDescent="0.3"/>
    <row r="393" s="109" customFormat="1" x14ac:dyDescent="0.3"/>
    <row r="394" s="109" customFormat="1" x14ac:dyDescent="0.3"/>
    <row r="395" s="109" customFormat="1" x14ac:dyDescent="0.3"/>
    <row r="396" s="109" customFormat="1" x14ac:dyDescent="0.3"/>
    <row r="397" s="109" customFormat="1" x14ac:dyDescent="0.3"/>
    <row r="398" s="109" customFormat="1" x14ac:dyDescent="0.3"/>
    <row r="399" s="109" customFormat="1" x14ac:dyDescent="0.3"/>
    <row r="400" s="109" customFormat="1" x14ac:dyDescent="0.3"/>
    <row r="401" s="109" customFormat="1" x14ac:dyDescent="0.3"/>
    <row r="402" s="109" customFormat="1" x14ac:dyDescent="0.3"/>
    <row r="403" s="109" customFormat="1" x14ac:dyDescent="0.3"/>
    <row r="404" s="109" customFormat="1" x14ac:dyDescent="0.3"/>
    <row r="405" s="109" customFormat="1" x14ac:dyDescent="0.3"/>
    <row r="406" s="109" customFormat="1" x14ac:dyDescent="0.3"/>
    <row r="407" s="109" customFormat="1" x14ac:dyDescent="0.3"/>
    <row r="408" s="109" customFormat="1" x14ac:dyDescent="0.3"/>
    <row r="409" s="109" customFormat="1" x14ac:dyDescent="0.3"/>
    <row r="410" s="109" customFormat="1" x14ac:dyDescent="0.3"/>
    <row r="411" s="109" customFormat="1" x14ac:dyDescent="0.3"/>
    <row r="412" s="109" customFormat="1" x14ac:dyDescent="0.3"/>
    <row r="413" s="109" customFormat="1" x14ac:dyDescent="0.3"/>
    <row r="414" s="109" customFormat="1" x14ac:dyDescent="0.3"/>
    <row r="415" s="109" customFormat="1" x14ac:dyDescent="0.3"/>
    <row r="416" s="109" customFormat="1" x14ac:dyDescent="0.3"/>
    <row r="417" s="109" customFormat="1" x14ac:dyDescent="0.3"/>
    <row r="418" s="109" customFormat="1" x14ac:dyDescent="0.3"/>
    <row r="419" s="109" customFormat="1" x14ac:dyDescent="0.3"/>
    <row r="420" s="109" customFormat="1" x14ac:dyDescent="0.3"/>
    <row r="421" s="109" customFormat="1" x14ac:dyDescent="0.3"/>
    <row r="422" s="109" customFormat="1" x14ac:dyDescent="0.3"/>
    <row r="423" s="109" customFormat="1" x14ac:dyDescent="0.3"/>
    <row r="424" s="109" customFormat="1" x14ac:dyDescent="0.3"/>
    <row r="425" s="109" customFormat="1" x14ac:dyDescent="0.3"/>
    <row r="426" s="109" customFormat="1" x14ac:dyDescent="0.3"/>
    <row r="427" s="109" customFormat="1" x14ac:dyDescent="0.3"/>
    <row r="428" s="109" customFormat="1" x14ac:dyDescent="0.3"/>
    <row r="429" s="109" customFormat="1" x14ac:dyDescent="0.3"/>
    <row r="430" s="109" customFormat="1" x14ac:dyDescent="0.3"/>
    <row r="431" s="109" customFormat="1" x14ac:dyDescent="0.3"/>
    <row r="432" s="109" customFormat="1" x14ac:dyDescent="0.3"/>
    <row r="433" s="109" customFormat="1" x14ac:dyDescent="0.3"/>
    <row r="434" s="109" customFormat="1" x14ac:dyDescent="0.3"/>
    <row r="435" s="109" customFormat="1" x14ac:dyDescent="0.3"/>
    <row r="436" s="109" customFormat="1" x14ac:dyDescent="0.3"/>
    <row r="437" s="109" customFormat="1" x14ac:dyDescent="0.3"/>
    <row r="438" s="109" customFormat="1" x14ac:dyDescent="0.3"/>
    <row r="439" s="109" customFormat="1" x14ac:dyDescent="0.3"/>
    <row r="440" s="109" customFormat="1" x14ac:dyDescent="0.3"/>
    <row r="441" s="109" customFormat="1" x14ac:dyDescent="0.3"/>
    <row r="442" s="109" customFormat="1" x14ac:dyDescent="0.3"/>
    <row r="443" s="109" customFormat="1" x14ac:dyDescent="0.3"/>
    <row r="444" s="109" customFormat="1" x14ac:dyDescent="0.3"/>
    <row r="445" s="109" customFormat="1" x14ac:dyDescent="0.3"/>
    <row r="446" s="109" customFormat="1" x14ac:dyDescent="0.3"/>
    <row r="447" s="109" customFormat="1" x14ac:dyDescent="0.3"/>
    <row r="448" s="109" customFormat="1" x14ac:dyDescent="0.3"/>
    <row r="449" s="109" customFormat="1" x14ac:dyDescent="0.3"/>
    <row r="450" s="109" customFormat="1" x14ac:dyDescent="0.3"/>
    <row r="451" s="109" customFormat="1" x14ac:dyDescent="0.3"/>
    <row r="452" s="109" customFormat="1" x14ac:dyDescent="0.3"/>
    <row r="453" s="109" customFormat="1" x14ac:dyDescent="0.3"/>
    <row r="454" s="109" customFormat="1" x14ac:dyDescent="0.3"/>
    <row r="455" s="109" customFormat="1" x14ac:dyDescent="0.3"/>
    <row r="456" s="109" customFormat="1" x14ac:dyDescent="0.3"/>
    <row r="457" s="109" customFormat="1" x14ac:dyDescent="0.3"/>
    <row r="458" s="109" customFormat="1" x14ac:dyDescent="0.3"/>
    <row r="459" s="109" customFormat="1" x14ac:dyDescent="0.3"/>
    <row r="460" s="109" customFormat="1" x14ac:dyDescent="0.3"/>
    <row r="461" s="109" customFormat="1" x14ac:dyDescent="0.3"/>
    <row r="462" s="109" customFormat="1" x14ac:dyDescent="0.3"/>
    <row r="463" s="109" customFormat="1" x14ac:dyDescent="0.3"/>
    <row r="464" s="109" customFormat="1" x14ac:dyDescent="0.3"/>
    <row r="465" s="109" customFormat="1" x14ac:dyDescent="0.3"/>
    <row r="466" s="109" customFormat="1" x14ac:dyDescent="0.3"/>
    <row r="467" s="109" customFormat="1" x14ac:dyDescent="0.3"/>
    <row r="468" s="109" customFormat="1" x14ac:dyDescent="0.3"/>
    <row r="469" s="109" customFormat="1" x14ac:dyDescent="0.3"/>
    <row r="470" s="109" customFormat="1" x14ac:dyDescent="0.3"/>
    <row r="471" s="109" customFormat="1" x14ac:dyDescent="0.3"/>
    <row r="472" s="109" customFormat="1" x14ac:dyDescent="0.3"/>
    <row r="473" s="109" customFormat="1" x14ac:dyDescent="0.3"/>
    <row r="474" s="109" customFormat="1" x14ac:dyDescent="0.3"/>
    <row r="475" s="109" customFormat="1" x14ac:dyDescent="0.3"/>
    <row r="476" s="109" customFormat="1" x14ac:dyDescent="0.3"/>
    <row r="477" s="109" customFormat="1" x14ac:dyDescent="0.3"/>
    <row r="478" s="109" customFormat="1" x14ac:dyDescent="0.3"/>
    <row r="479" s="109" customFormat="1" x14ac:dyDescent="0.3"/>
    <row r="480" s="109" customFormat="1" x14ac:dyDescent="0.3"/>
    <row r="481" s="109" customFormat="1" x14ac:dyDescent="0.3"/>
    <row r="482" s="109" customFormat="1" x14ac:dyDescent="0.3"/>
    <row r="483" s="109" customFormat="1" x14ac:dyDescent="0.3"/>
    <row r="484" s="109" customFormat="1" x14ac:dyDescent="0.3"/>
    <row r="485" s="109" customFormat="1" x14ac:dyDescent="0.3"/>
    <row r="486" s="109" customFormat="1" x14ac:dyDescent="0.3"/>
    <row r="487" s="109" customFormat="1" x14ac:dyDescent="0.3"/>
    <row r="488" s="109" customFormat="1" x14ac:dyDescent="0.3"/>
  </sheetData>
  <mergeCells count="4">
    <mergeCell ref="B1:J1"/>
    <mergeCell ref="B30:B34"/>
    <mergeCell ref="B37:R37"/>
    <mergeCell ref="B39:R46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47" orientation="portrait" r:id="rId1"/>
  <headerFooter>
    <oddHeader>&amp;R&amp;G</oddHead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E62"/>
  <sheetViews>
    <sheetView view="pageBreakPreview" zoomScaleNormal="100" zoomScaleSheetLayoutView="100" workbookViewId="0">
      <selection activeCell="I3" sqref="I3"/>
    </sheetView>
  </sheetViews>
  <sheetFormatPr defaultRowHeight="17.25" x14ac:dyDescent="0.4"/>
  <cols>
    <col min="1" max="1" width="1.28515625" style="22" customWidth="1"/>
    <col min="2" max="2" width="53.28515625" style="22" customWidth="1"/>
    <col min="3" max="3" width="2.140625" style="22" customWidth="1"/>
    <col min="4" max="4" width="11" style="22" customWidth="1"/>
    <col min="5" max="16384" width="9.140625" style="22"/>
  </cols>
  <sheetData>
    <row r="1" spans="1:5" x14ac:dyDescent="0.4">
      <c r="A1" s="21"/>
      <c r="B1" s="21"/>
      <c r="C1" s="21"/>
      <c r="D1" s="21"/>
    </row>
    <row r="2" spans="1:5" x14ac:dyDescent="0.4">
      <c r="A2" s="21"/>
      <c r="B2" s="21"/>
      <c r="C2" s="21"/>
      <c r="D2" s="21"/>
    </row>
    <row r="3" spans="1:5" x14ac:dyDescent="0.4">
      <c r="A3" s="21"/>
      <c r="B3" s="21"/>
      <c r="C3" s="21"/>
      <c r="D3" s="21"/>
      <c r="E3" s="21"/>
    </row>
    <row r="4" spans="1:5" x14ac:dyDescent="0.4">
      <c r="A4" s="21"/>
      <c r="B4" s="21"/>
      <c r="C4" s="21"/>
      <c r="D4" s="21"/>
      <c r="E4" s="21"/>
    </row>
    <row r="5" spans="1:5" ht="18" x14ac:dyDescent="0.4">
      <c r="A5" s="21"/>
      <c r="B5" s="281" t="s">
        <v>168</v>
      </c>
      <c r="C5" s="281"/>
      <c r="D5" s="21"/>
      <c r="E5" s="21"/>
    </row>
    <row r="6" spans="1:5" x14ac:dyDescent="0.4">
      <c r="A6" s="21"/>
      <c r="B6" s="43"/>
      <c r="C6" s="43"/>
      <c r="D6" s="21"/>
      <c r="E6" s="21"/>
    </row>
    <row r="7" spans="1:5" x14ac:dyDescent="0.4">
      <c r="A7" s="21"/>
      <c r="B7" s="282" t="s">
        <v>19</v>
      </c>
      <c r="C7" s="282"/>
      <c r="D7" s="21"/>
      <c r="E7" s="21"/>
    </row>
    <row r="8" spans="1:5" x14ac:dyDescent="0.4">
      <c r="A8" s="21"/>
      <c r="B8" s="58" t="s">
        <v>82</v>
      </c>
      <c r="C8" s="45"/>
      <c r="D8" s="21"/>
      <c r="E8" s="21"/>
    </row>
    <row r="9" spans="1:5" x14ac:dyDescent="0.4">
      <c r="A9" s="21"/>
      <c r="B9" s="58" t="s">
        <v>83</v>
      </c>
      <c r="C9" s="45"/>
      <c r="D9" s="21"/>
      <c r="E9" s="21"/>
    </row>
    <row r="10" spans="1:5" x14ac:dyDescent="0.4">
      <c r="A10" s="21"/>
      <c r="B10" s="58" t="s">
        <v>84</v>
      </c>
      <c r="C10" s="45"/>
      <c r="D10" s="21"/>
      <c r="E10" s="21"/>
    </row>
    <row r="11" spans="1:5" x14ac:dyDescent="0.4">
      <c r="A11" s="21"/>
      <c r="B11" s="58" t="s">
        <v>85</v>
      </c>
      <c r="C11" s="45"/>
      <c r="D11" s="21"/>
      <c r="E11" s="21"/>
    </row>
    <row r="12" spans="1:5" x14ac:dyDescent="0.4">
      <c r="A12" s="21"/>
      <c r="B12" s="58" t="s">
        <v>86</v>
      </c>
      <c r="C12" s="45"/>
      <c r="D12" s="21"/>
      <c r="E12" s="21"/>
    </row>
    <row r="13" spans="1:5" x14ac:dyDescent="0.4">
      <c r="A13" s="21"/>
      <c r="B13" s="44"/>
      <c r="C13" s="45"/>
      <c r="D13" s="21"/>
      <c r="E13" s="21"/>
    </row>
    <row r="14" spans="1:5" x14ac:dyDescent="0.4">
      <c r="A14" s="21"/>
      <c r="B14" s="45"/>
      <c r="C14" s="45"/>
      <c r="D14" s="21"/>
      <c r="E14" s="21"/>
    </row>
    <row r="15" spans="1:5" x14ac:dyDescent="0.4">
      <c r="A15" s="21"/>
      <c r="B15" s="46"/>
      <c r="C15" s="46"/>
      <c r="D15" s="21"/>
      <c r="E15" s="21"/>
    </row>
    <row r="16" spans="1:5" x14ac:dyDescent="0.4">
      <c r="A16" s="21"/>
      <c r="B16" s="47" t="s">
        <v>88</v>
      </c>
      <c r="C16" s="48"/>
      <c r="D16" s="21"/>
      <c r="E16" s="21"/>
    </row>
    <row r="17" spans="1:5" x14ac:dyDescent="0.4">
      <c r="A17" s="21"/>
      <c r="B17" s="58" t="s">
        <v>87</v>
      </c>
      <c r="C17" s="49"/>
      <c r="D17" s="21"/>
      <c r="E17" s="21"/>
    </row>
    <row r="18" spans="1:5" x14ac:dyDescent="0.4">
      <c r="A18" s="21"/>
      <c r="B18" s="50"/>
      <c r="C18" s="49"/>
      <c r="D18" s="21"/>
      <c r="E18" s="21"/>
    </row>
    <row r="19" spans="1:5" x14ac:dyDescent="0.4">
      <c r="A19" s="21"/>
      <c r="B19" s="50"/>
      <c r="C19" s="45"/>
      <c r="D19" s="21"/>
      <c r="E19" s="21"/>
    </row>
    <row r="20" spans="1:5" x14ac:dyDescent="0.4">
      <c r="A20" s="21"/>
      <c r="B20" s="51"/>
      <c r="C20" s="46"/>
      <c r="D20" s="21"/>
      <c r="E20" s="21"/>
    </row>
    <row r="21" spans="1:5" x14ac:dyDescent="0.4">
      <c r="A21" s="21"/>
      <c r="B21" s="47" t="s">
        <v>89</v>
      </c>
      <c r="C21" s="48"/>
      <c r="D21" s="21"/>
      <c r="E21" s="21"/>
    </row>
    <row r="22" spans="1:5" x14ac:dyDescent="0.4">
      <c r="A22" s="21"/>
      <c r="B22" s="58" t="s">
        <v>159</v>
      </c>
      <c r="C22" s="45"/>
      <c r="D22" s="21"/>
      <c r="E22" s="21"/>
    </row>
    <row r="23" spans="1:5" x14ac:dyDescent="0.4">
      <c r="A23" s="21"/>
      <c r="B23" s="58" t="s">
        <v>93</v>
      </c>
      <c r="C23" s="45"/>
      <c r="D23" s="21"/>
      <c r="E23" s="21"/>
    </row>
    <row r="24" spans="1:5" x14ac:dyDescent="0.4">
      <c r="A24" s="21"/>
      <c r="B24" s="59" t="s">
        <v>90</v>
      </c>
      <c r="C24" s="45"/>
      <c r="D24" s="21"/>
      <c r="E24" s="21"/>
    </row>
    <row r="25" spans="1:5" x14ac:dyDescent="0.4">
      <c r="A25" s="21"/>
      <c r="B25" s="59" t="s">
        <v>91</v>
      </c>
      <c r="C25" s="45"/>
      <c r="D25" s="21"/>
      <c r="E25" s="21"/>
    </row>
    <row r="26" spans="1:5" x14ac:dyDescent="0.4">
      <c r="A26" s="21"/>
      <c r="B26" s="59" t="s">
        <v>92</v>
      </c>
      <c r="C26" s="45"/>
      <c r="D26" s="21"/>
      <c r="E26" s="21"/>
    </row>
    <row r="27" spans="1:5" x14ac:dyDescent="0.4">
      <c r="A27" s="21"/>
      <c r="B27" s="49"/>
      <c r="C27" s="45"/>
      <c r="D27" s="21"/>
      <c r="E27" s="21"/>
    </row>
    <row r="28" spans="1:5" x14ac:dyDescent="0.4">
      <c r="A28" s="21"/>
      <c r="B28" s="49"/>
      <c r="C28" s="45"/>
      <c r="D28" s="21"/>
      <c r="E28" s="21"/>
    </row>
    <row r="29" spans="1:5" x14ac:dyDescent="0.4">
      <c r="A29" s="21"/>
      <c r="B29" s="45"/>
      <c r="C29" s="45"/>
      <c r="D29" s="21"/>
      <c r="E29" s="21"/>
    </row>
    <row r="30" spans="1:5" x14ac:dyDescent="0.4">
      <c r="A30" s="21"/>
      <c r="B30" s="53"/>
      <c r="C30" s="53"/>
      <c r="D30" s="21"/>
      <c r="E30" s="21"/>
    </row>
    <row r="31" spans="1:5" x14ac:dyDescent="0.4">
      <c r="A31" s="21"/>
      <c r="B31" s="54" t="s">
        <v>94</v>
      </c>
      <c r="C31" s="48"/>
      <c r="D31" s="21"/>
      <c r="E31" s="21"/>
    </row>
    <row r="32" spans="1:5" x14ac:dyDescent="0.4">
      <c r="A32" s="21"/>
      <c r="B32" s="59" t="s">
        <v>95</v>
      </c>
      <c r="C32" s="55"/>
      <c r="D32" s="21"/>
      <c r="E32" s="21"/>
    </row>
    <row r="33" spans="1:5" x14ac:dyDescent="0.4">
      <c r="A33" s="21"/>
      <c r="B33" s="59" t="s">
        <v>96</v>
      </c>
      <c r="C33" s="45"/>
      <c r="D33" s="21"/>
      <c r="E33" s="21"/>
    </row>
    <row r="34" spans="1:5" x14ac:dyDescent="0.4">
      <c r="A34" s="21"/>
      <c r="B34" s="59" t="s">
        <v>97</v>
      </c>
      <c r="C34" s="45"/>
      <c r="D34" s="21"/>
      <c r="E34" s="21"/>
    </row>
    <row r="35" spans="1:5" x14ac:dyDescent="0.4">
      <c r="A35" s="21"/>
      <c r="B35" s="59" t="s">
        <v>161</v>
      </c>
      <c r="C35" s="45"/>
      <c r="D35" s="21"/>
      <c r="E35" s="21"/>
    </row>
    <row r="36" spans="1:5" x14ac:dyDescent="0.4">
      <c r="A36" s="21"/>
      <c r="B36" s="59" t="s">
        <v>98</v>
      </c>
      <c r="C36" s="45"/>
      <c r="D36" s="21"/>
      <c r="E36" s="21"/>
    </row>
    <row r="37" spans="1:5" x14ac:dyDescent="0.4">
      <c r="A37" s="21"/>
      <c r="B37" s="52"/>
      <c r="C37" s="45"/>
      <c r="D37" s="21"/>
      <c r="E37" s="21"/>
    </row>
    <row r="38" spans="1:5" x14ac:dyDescent="0.4">
      <c r="A38" s="21"/>
      <c r="B38" s="52"/>
      <c r="C38" s="45"/>
      <c r="D38" s="21"/>
      <c r="E38" s="21"/>
    </row>
    <row r="39" spans="1:5" x14ac:dyDescent="0.4">
      <c r="A39" s="21"/>
      <c r="B39" s="45"/>
      <c r="C39" s="45"/>
      <c r="D39" s="21"/>
      <c r="E39" s="21"/>
    </row>
    <row r="40" spans="1:5" x14ac:dyDescent="0.4">
      <c r="A40" s="21"/>
      <c r="B40" s="53"/>
      <c r="C40" s="53"/>
      <c r="D40" s="21"/>
      <c r="E40" s="21"/>
    </row>
    <row r="41" spans="1:5" x14ac:dyDescent="0.4">
      <c r="A41" s="21"/>
      <c r="B41" s="47" t="s">
        <v>104</v>
      </c>
      <c r="C41" s="48"/>
      <c r="D41" s="21"/>
      <c r="E41" s="21"/>
    </row>
    <row r="42" spans="1:5" x14ac:dyDescent="0.4">
      <c r="A42" s="21"/>
      <c r="B42" s="60" t="s">
        <v>99</v>
      </c>
      <c r="C42" s="56"/>
      <c r="D42" s="21"/>
      <c r="E42" s="21"/>
    </row>
    <row r="43" spans="1:5" x14ac:dyDescent="0.4">
      <c r="A43" s="21"/>
      <c r="B43" s="59" t="s">
        <v>100</v>
      </c>
      <c r="C43" s="49"/>
      <c r="D43" s="21"/>
      <c r="E43" s="21"/>
    </row>
    <row r="44" spans="1:5" x14ac:dyDescent="0.4">
      <c r="A44" s="21"/>
      <c r="B44" s="59" t="s">
        <v>101</v>
      </c>
      <c r="C44" s="49"/>
      <c r="D44" s="21"/>
      <c r="E44" s="21"/>
    </row>
    <row r="45" spans="1:5" x14ac:dyDescent="0.4">
      <c r="A45" s="21"/>
      <c r="B45" s="59" t="s">
        <v>162</v>
      </c>
      <c r="C45" s="49"/>
      <c r="D45" s="21"/>
      <c r="E45" s="21"/>
    </row>
    <row r="46" spans="1:5" x14ac:dyDescent="0.4">
      <c r="A46" s="21"/>
      <c r="B46" s="59" t="s">
        <v>102</v>
      </c>
      <c r="C46" s="49"/>
      <c r="D46" s="21"/>
      <c r="E46" s="21"/>
    </row>
    <row r="47" spans="1:5" x14ac:dyDescent="0.4">
      <c r="A47" s="21"/>
      <c r="B47" s="59" t="s">
        <v>103</v>
      </c>
      <c r="C47" s="49"/>
      <c r="D47" s="21"/>
      <c r="E47" s="21"/>
    </row>
    <row r="48" spans="1:5" x14ac:dyDescent="0.4">
      <c r="A48" s="21"/>
      <c r="B48" s="61" t="s">
        <v>105</v>
      </c>
      <c r="C48" s="45"/>
      <c r="D48" s="21"/>
      <c r="E48" s="21"/>
    </row>
    <row r="49" spans="1:5" x14ac:dyDescent="0.4">
      <c r="A49" s="21"/>
      <c r="B49" s="57"/>
      <c r="C49" s="57"/>
      <c r="D49" s="21"/>
      <c r="E49" s="21"/>
    </row>
    <row r="50" spans="1:5" x14ac:dyDescent="0.4">
      <c r="A50" s="21"/>
      <c r="B50" s="47" t="s">
        <v>107</v>
      </c>
      <c r="C50" s="48"/>
      <c r="D50" s="21"/>
      <c r="E50" s="21"/>
    </row>
    <row r="51" spans="1:5" x14ac:dyDescent="0.4">
      <c r="A51" s="21"/>
      <c r="B51" s="59" t="s">
        <v>106</v>
      </c>
      <c r="C51" s="49"/>
      <c r="D51" s="21"/>
      <c r="E51" s="21"/>
    </row>
    <row r="52" spans="1:5" x14ac:dyDescent="0.4">
      <c r="A52" s="21"/>
      <c r="B52" s="59" t="s">
        <v>81</v>
      </c>
      <c r="C52" s="49"/>
      <c r="D52" s="21"/>
      <c r="E52" s="21"/>
    </row>
    <row r="53" spans="1:5" x14ac:dyDescent="0.4">
      <c r="A53" s="21"/>
      <c r="B53" s="58" t="s">
        <v>160</v>
      </c>
      <c r="C53" s="49"/>
      <c r="D53" s="21"/>
      <c r="E53" s="21"/>
    </row>
    <row r="54" spans="1:5" x14ac:dyDescent="0.4">
      <c r="A54" s="21"/>
      <c r="B54" s="59" t="s">
        <v>108</v>
      </c>
      <c r="C54" s="49"/>
      <c r="D54" s="21"/>
      <c r="E54" s="21"/>
    </row>
    <row r="55" spans="1:5" x14ac:dyDescent="0.4">
      <c r="A55" s="21"/>
      <c r="B55" s="21"/>
      <c r="C55" s="21"/>
      <c r="D55" s="21"/>
      <c r="E55" s="21"/>
    </row>
    <row r="56" spans="1:5" x14ac:dyDescent="0.4">
      <c r="A56" s="21"/>
      <c r="B56" s="21"/>
      <c r="C56" s="21"/>
      <c r="D56" s="21"/>
      <c r="E56" s="21"/>
    </row>
    <row r="57" spans="1:5" x14ac:dyDescent="0.4">
      <c r="A57" s="21"/>
      <c r="B57" s="21"/>
      <c r="C57" s="21"/>
      <c r="D57" s="21"/>
      <c r="E57" s="21"/>
    </row>
    <row r="58" spans="1:5" x14ac:dyDescent="0.4">
      <c r="A58" s="21"/>
      <c r="B58" s="21"/>
      <c r="C58" s="21"/>
      <c r="D58" s="21"/>
      <c r="E58" s="21"/>
    </row>
    <row r="59" spans="1:5" x14ac:dyDescent="0.4">
      <c r="A59" s="21"/>
      <c r="B59" s="21"/>
      <c r="C59" s="21"/>
      <c r="D59" s="21"/>
      <c r="E59" s="21"/>
    </row>
    <row r="60" spans="1:5" x14ac:dyDescent="0.4">
      <c r="A60" s="21"/>
      <c r="B60" s="21"/>
      <c r="C60" s="21"/>
      <c r="D60" s="21"/>
      <c r="E60" s="21"/>
    </row>
    <row r="61" spans="1:5" x14ac:dyDescent="0.4">
      <c r="A61" s="21"/>
      <c r="B61" s="21"/>
      <c r="C61" s="21"/>
      <c r="D61" s="21"/>
      <c r="E61" s="21"/>
    </row>
    <row r="62" spans="1:5" x14ac:dyDescent="0.4">
      <c r="A62" s="21"/>
      <c r="B62" s="21"/>
      <c r="C62" s="21"/>
      <c r="D62" s="21"/>
      <c r="E62" s="21"/>
    </row>
  </sheetData>
  <mergeCells count="2">
    <mergeCell ref="B5:C5"/>
    <mergeCell ref="B7:C7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83" orientation="portrait" r:id="rId1"/>
  <headerFooter>
    <oddHeader>&amp;R&amp;G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79998168889431442"/>
    <pageSetUpPr fitToPage="1"/>
  </sheetPr>
  <dimension ref="A1:G56"/>
  <sheetViews>
    <sheetView view="pageBreakPreview" zoomScaleNormal="100" zoomScaleSheetLayoutView="100" workbookViewId="0">
      <selection activeCell="C22" sqref="C22"/>
    </sheetView>
  </sheetViews>
  <sheetFormatPr defaultColWidth="8" defaultRowHeight="17.25" x14ac:dyDescent="0.4"/>
  <cols>
    <col min="1" max="1" width="8" style="158"/>
    <col min="2" max="2" width="13.5703125" style="109" customWidth="1"/>
    <col min="3" max="3" width="117.140625" style="160" customWidth="1"/>
    <col min="4" max="4" width="1.5703125" style="158" customWidth="1"/>
    <col min="5" max="5" width="16.42578125" style="160" customWidth="1"/>
    <col min="6" max="254" width="8" style="158"/>
    <col min="255" max="255" width="13.5703125" style="158" customWidth="1"/>
    <col min="256" max="256" width="110" style="158" bestFit="1" customWidth="1"/>
    <col min="257" max="257" width="1.5703125" style="158" customWidth="1"/>
    <col min="258" max="258" width="9.28515625" style="158" customWidth="1"/>
    <col min="259" max="259" width="0.85546875" style="158" customWidth="1"/>
    <col min="260" max="260" width="12.42578125" style="158" bestFit="1" customWidth="1"/>
    <col min="261" max="510" width="8" style="158"/>
    <col min="511" max="511" width="13.5703125" style="158" customWidth="1"/>
    <col min="512" max="512" width="110" style="158" bestFit="1" customWidth="1"/>
    <col min="513" max="513" width="1.5703125" style="158" customWidth="1"/>
    <col min="514" max="514" width="9.28515625" style="158" customWidth="1"/>
    <col min="515" max="515" width="0.85546875" style="158" customWidth="1"/>
    <col min="516" max="516" width="12.42578125" style="158" bestFit="1" customWidth="1"/>
    <col min="517" max="766" width="8" style="158"/>
    <col min="767" max="767" width="13.5703125" style="158" customWidth="1"/>
    <col min="768" max="768" width="110" style="158" bestFit="1" customWidth="1"/>
    <col min="769" max="769" width="1.5703125" style="158" customWidth="1"/>
    <col min="770" max="770" width="9.28515625" style="158" customWidth="1"/>
    <col min="771" max="771" width="0.85546875" style="158" customWidth="1"/>
    <col min="772" max="772" width="12.42578125" style="158" bestFit="1" customWidth="1"/>
    <col min="773" max="1022" width="8" style="158"/>
    <col min="1023" max="1023" width="13.5703125" style="158" customWidth="1"/>
    <col min="1024" max="1024" width="110" style="158" bestFit="1" customWidth="1"/>
    <col min="1025" max="1025" width="1.5703125" style="158" customWidth="1"/>
    <col min="1026" max="1026" width="9.28515625" style="158" customWidth="1"/>
    <col min="1027" max="1027" width="0.85546875" style="158" customWidth="1"/>
    <col min="1028" max="1028" width="12.42578125" style="158" bestFit="1" customWidth="1"/>
    <col min="1029" max="1278" width="8" style="158"/>
    <col min="1279" max="1279" width="13.5703125" style="158" customWidth="1"/>
    <col min="1280" max="1280" width="110" style="158" bestFit="1" customWidth="1"/>
    <col min="1281" max="1281" width="1.5703125" style="158" customWidth="1"/>
    <col min="1282" max="1282" width="9.28515625" style="158" customWidth="1"/>
    <col min="1283" max="1283" width="0.85546875" style="158" customWidth="1"/>
    <col min="1284" max="1284" width="12.42578125" style="158" bestFit="1" customWidth="1"/>
    <col min="1285" max="1534" width="8" style="158"/>
    <col min="1535" max="1535" width="13.5703125" style="158" customWidth="1"/>
    <col min="1536" max="1536" width="110" style="158" bestFit="1" customWidth="1"/>
    <col min="1537" max="1537" width="1.5703125" style="158" customWidth="1"/>
    <col min="1538" max="1538" width="9.28515625" style="158" customWidth="1"/>
    <col min="1539" max="1539" width="0.85546875" style="158" customWidth="1"/>
    <col min="1540" max="1540" width="12.42578125" style="158" bestFit="1" customWidth="1"/>
    <col min="1541" max="1790" width="8" style="158"/>
    <col min="1791" max="1791" width="13.5703125" style="158" customWidth="1"/>
    <col min="1792" max="1792" width="110" style="158" bestFit="1" customWidth="1"/>
    <col min="1793" max="1793" width="1.5703125" style="158" customWidth="1"/>
    <col min="1794" max="1794" width="9.28515625" style="158" customWidth="1"/>
    <col min="1795" max="1795" width="0.85546875" style="158" customWidth="1"/>
    <col min="1796" max="1796" width="12.42578125" style="158" bestFit="1" customWidth="1"/>
    <col min="1797" max="2046" width="8" style="158"/>
    <col min="2047" max="2047" width="13.5703125" style="158" customWidth="1"/>
    <col min="2048" max="2048" width="110" style="158" bestFit="1" customWidth="1"/>
    <col min="2049" max="2049" width="1.5703125" style="158" customWidth="1"/>
    <col min="2050" max="2050" width="9.28515625" style="158" customWidth="1"/>
    <col min="2051" max="2051" width="0.85546875" style="158" customWidth="1"/>
    <col min="2052" max="2052" width="12.42578125" style="158" bestFit="1" customWidth="1"/>
    <col min="2053" max="2302" width="8" style="158"/>
    <col min="2303" max="2303" width="13.5703125" style="158" customWidth="1"/>
    <col min="2304" max="2304" width="110" style="158" bestFit="1" customWidth="1"/>
    <col min="2305" max="2305" width="1.5703125" style="158" customWidth="1"/>
    <col min="2306" max="2306" width="9.28515625" style="158" customWidth="1"/>
    <col min="2307" max="2307" width="0.85546875" style="158" customWidth="1"/>
    <col min="2308" max="2308" width="12.42578125" style="158" bestFit="1" customWidth="1"/>
    <col min="2309" max="2558" width="8" style="158"/>
    <col min="2559" max="2559" width="13.5703125" style="158" customWidth="1"/>
    <col min="2560" max="2560" width="110" style="158" bestFit="1" customWidth="1"/>
    <col min="2561" max="2561" width="1.5703125" style="158" customWidth="1"/>
    <col min="2562" max="2562" width="9.28515625" style="158" customWidth="1"/>
    <col min="2563" max="2563" width="0.85546875" style="158" customWidth="1"/>
    <col min="2564" max="2564" width="12.42578125" style="158" bestFit="1" customWidth="1"/>
    <col min="2565" max="2814" width="8" style="158"/>
    <col min="2815" max="2815" width="13.5703125" style="158" customWidth="1"/>
    <col min="2816" max="2816" width="110" style="158" bestFit="1" customWidth="1"/>
    <col min="2817" max="2817" width="1.5703125" style="158" customWidth="1"/>
    <col min="2818" max="2818" width="9.28515625" style="158" customWidth="1"/>
    <col min="2819" max="2819" width="0.85546875" style="158" customWidth="1"/>
    <col min="2820" max="2820" width="12.42578125" style="158" bestFit="1" customWidth="1"/>
    <col min="2821" max="3070" width="8" style="158"/>
    <col min="3071" max="3071" width="13.5703125" style="158" customWidth="1"/>
    <col min="3072" max="3072" width="110" style="158" bestFit="1" customWidth="1"/>
    <col min="3073" max="3073" width="1.5703125" style="158" customWidth="1"/>
    <col min="3074" max="3074" width="9.28515625" style="158" customWidth="1"/>
    <col min="3075" max="3075" width="0.85546875" style="158" customWidth="1"/>
    <col min="3076" max="3076" width="12.42578125" style="158" bestFit="1" customWidth="1"/>
    <col min="3077" max="3326" width="8" style="158"/>
    <col min="3327" max="3327" width="13.5703125" style="158" customWidth="1"/>
    <col min="3328" max="3328" width="110" style="158" bestFit="1" customWidth="1"/>
    <col min="3329" max="3329" width="1.5703125" style="158" customWidth="1"/>
    <col min="3330" max="3330" width="9.28515625" style="158" customWidth="1"/>
    <col min="3331" max="3331" width="0.85546875" style="158" customWidth="1"/>
    <col min="3332" max="3332" width="12.42578125" style="158" bestFit="1" customWidth="1"/>
    <col min="3333" max="3582" width="8" style="158"/>
    <col min="3583" max="3583" width="13.5703125" style="158" customWidth="1"/>
    <col min="3584" max="3584" width="110" style="158" bestFit="1" customWidth="1"/>
    <col min="3585" max="3585" width="1.5703125" style="158" customWidth="1"/>
    <col min="3586" max="3586" width="9.28515625" style="158" customWidth="1"/>
    <col min="3587" max="3587" width="0.85546875" style="158" customWidth="1"/>
    <col min="3588" max="3588" width="12.42578125" style="158" bestFit="1" customWidth="1"/>
    <col min="3589" max="3838" width="8" style="158"/>
    <col min="3839" max="3839" width="13.5703125" style="158" customWidth="1"/>
    <col min="3840" max="3840" width="110" style="158" bestFit="1" customWidth="1"/>
    <col min="3841" max="3841" width="1.5703125" style="158" customWidth="1"/>
    <col min="3842" max="3842" width="9.28515625" style="158" customWidth="1"/>
    <col min="3843" max="3843" width="0.85546875" style="158" customWidth="1"/>
    <col min="3844" max="3844" width="12.42578125" style="158" bestFit="1" customWidth="1"/>
    <col min="3845" max="4094" width="8" style="158"/>
    <col min="4095" max="4095" width="13.5703125" style="158" customWidth="1"/>
    <col min="4096" max="4096" width="110" style="158" bestFit="1" customWidth="1"/>
    <col min="4097" max="4097" width="1.5703125" style="158" customWidth="1"/>
    <col min="4098" max="4098" width="9.28515625" style="158" customWidth="1"/>
    <col min="4099" max="4099" width="0.85546875" style="158" customWidth="1"/>
    <col min="4100" max="4100" width="12.42578125" style="158" bestFit="1" customWidth="1"/>
    <col min="4101" max="4350" width="8" style="158"/>
    <col min="4351" max="4351" width="13.5703125" style="158" customWidth="1"/>
    <col min="4352" max="4352" width="110" style="158" bestFit="1" customWidth="1"/>
    <col min="4353" max="4353" width="1.5703125" style="158" customWidth="1"/>
    <col min="4354" max="4354" width="9.28515625" style="158" customWidth="1"/>
    <col min="4355" max="4355" width="0.85546875" style="158" customWidth="1"/>
    <col min="4356" max="4356" width="12.42578125" style="158" bestFit="1" customWidth="1"/>
    <col min="4357" max="4606" width="8" style="158"/>
    <col min="4607" max="4607" width="13.5703125" style="158" customWidth="1"/>
    <col min="4608" max="4608" width="110" style="158" bestFit="1" customWidth="1"/>
    <col min="4609" max="4609" width="1.5703125" style="158" customWidth="1"/>
    <col min="4610" max="4610" width="9.28515625" style="158" customWidth="1"/>
    <col min="4611" max="4611" width="0.85546875" style="158" customWidth="1"/>
    <col min="4612" max="4612" width="12.42578125" style="158" bestFit="1" customWidth="1"/>
    <col min="4613" max="4862" width="8" style="158"/>
    <col min="4863" max="4863" width="13.5703125" style="158" customWidth="1"/>
    <col min="4864" max="4864" width="110" style="158" bestFit="1" customWidth="1"/>
    <col min="4865" max="4865" width="1.5703125" style="158" customWidth="1"/>
    <col min="4866" max="4866" width="9.28515625" style="158" customWidth="1"/>
    <col min="4867" max="4867" width="0.85546875" style="158" customWidth="1"/>
    <col min="4868" max="4868" width="12.42578125" style="158" bestFit="1" customWidth="1"/>
    <col min="4869" max="5118" width="8" style="158"/>
    <col min="5119" max="5119" width="13.5703125" style="158" customWidth="1"/>
    <col min="5120" max="5120" width="110" style="158" bestFit="1" customWidth="1"/>
    <col min="5121" max="5121" width="1.5703125" style="158" customWidth="1"/>
    <col min="5122" max="5122" width="9.28515625" style="158" customWidth="1"/>
    <col min="5123" max="5123" width="0.85546875" style="158" customWidth="1"/>
    <col min="5124" max="5124" width="12.42578125" style="158" bestFit="1" customWidth="1"/>
    <col min="5125" max="5374" width="8" style="158"/>
    <col min="5375" max="5375" width="13.5703125" style="158" customWidth="1"/>
    <col min="5376" max="5376" width="110" style="158" bestFit="1" customWidth="1"/>
    <col min="5377" max="5377" width="1.5703125" style="158" customWidth="1"/>
    <col min="5378" max="5378" width="9.28515625" style="158" customWidth="1"/>
    <col min="5379" max="5379" width="0.85546875" style="158" customWidth="1"/>
    <col min="5380" max="5380" width="12.42578125" style="158" bestFit="1" customWidth="1"/>
    <col min="5381" max="5630" width="8" style="158"/>
    <col min="5631" max="5631" width="13.5703125" style="158" customWidth="1"/>
    <col min="5632" max="5632" width="110" style="158" bestFit="1" customWidth="1"/>
    <col min="5633" max="5633" width="1.5703125" style="158" customWidth="1"/>
    <col min="5634" max="5634" width="9.28515625" style="158" customWidth="1"/>
    <col min="5635" max="5635" width="0.85546875" style="158" customWidth="1"/>
    <col min="5636" max="5636" width="12.42578125" style="158" bestFit="1" customWidth="1"/>
    <col min="5637" max="5886" width="8" style="158"/>
    <col min="5887" max="5887" width="13.5703125" style="158" customWidth="1"/>
    <col min="5888" max="5888" width="110" style="158" bestFit="1" customWidth="1"/>
    <col min="5889" max="5889" width="1.5703125" style="158" customWidth="1"/>
    <col min="5890" max="5890" width="9.28515625" style="158" customWidth="1"/>
    <col min="5891" max="5891" width="0.85546875" style="158" customWidth="1"/>
    <col min="5892" max="5892" width="12.42578125" style="158" bestFit="1" customWidth="1"/>
    <col min="5893" max="6142" width="8" style="158"/>
    <col min="6143" max="6143" width="13.5703125" style="158" customWidth="1"/>
    <col min="6144" max="6144" width="110" style="158" bestFit="1" customWidth="1"/>
    <col min="6145" max="6145" width="1.5703125" style="158" customWidth="1"/>
    <col min="6146" max="6146" width="9.28515625" style="158" customWidth="1"/>
    <col min="6147" max="6147" width="0.85546875" style="158" customWidth="1"/>
    <col min="6148" max="6148" width="12.42578125" style="158" bestFit="1" customWidth="1"/>
    <col min="6149" max="6398" width="8" style="158"/>
    <col min="6399" max="6399" width="13.5703125" style="158" customWidth="1"/>
    <col min="6400" max="6400" width="110" style="158" bestFit="1" customWidth="1"/>
    <col min="6401" max="6401" width="1.5703125" style="158" customWidth="1"/>
    <col min="6402" max="6402" width="9.28515625" style="158" customWidth="1"/>
    <col min="6403" max="6403" width="0.85546875" style="158" customWidth="1"/>
    <col min="6404" max="6404" width="12.42578125" style="158" bestFit="1" customWidth="1"/>
    <col min="6405" max="6654" width="8" style="158"/>
    <col min="6655" max="6655" width="13.5703125" style="158" customWidth="1"/>
    <col min="6656" max="6656" width="110" style="158" bestFit="1" customWidth="1"/>
    <col min="6657" max="6657" width="1.5703125" style="158" customWidth="1"/>
    <col min="6658" max="6658" width="9.28515625" style="158" customWidth="1"/>
    <col min="6659" max="6659" width="0.85546875" style="158" customWidth="1"/>
    <col min="6660" max="6660" width="12.42578125" style="158" bestFit="1" customWidth="1"/>
    <col min="6661" max="6910" width="8" style="158"/>
    <col min="6911" max="6911" width="13.5703125" style="158" customWidth="1"/>
    <col min="6912" max="6912" width="110" style="158" bestFit="1" customWidth="1"/>
    <col min="6913" max="6913" width="1.5703125" style="158" customWidth="1"/>
    <col min="6914" max="6914" width="9.28515625" style="158" customWidth="1"/>
    <col min="6915" max="6915" width="0.85546875" style="158" customWidth="1"/>
    <col min="6916" max="6916" width="12.42578125" style="158" bestFit="1" customWidth="1"/>
    <col min="6917" max="7166" width="8" style="158"/>
    <col min="7167" max="7167" width="13.5703125" style="158" customWidth="1"/>
    <col min="7168" max="7168" width="110" style="158" bestFit="1" customWidth="1"/>
    <col min="7169" max="7169" width="1.5703125" style="158" customWidth="1"/>
    <col min="7170" max="7170" width="9.28515625" style="158" customWidth="1"/>
    <col min="7171" max="7171" width="0.85546875" style="158" customWidth="1"/>
    <col min="7172" max="7172" width="12.42578125" style="158" bestFit="1" customWidth="1"/>
    <col min="7173" max="7422" width="8" style="158"/>
    <col min="7423" max="7423" width="13.5703125" style="158" customWidth="1"/>
    <col min="7424" max="7424" width="110" style="158" bestFit="1" customWidth="1"/>
    <col min="7425" max="7425" width="1.5703125" style="158" customWidth="1"/>
    <col min="7426" max="7426" width="9.28515625" style="158" customWidth="1"/>
    <col min="7427" max="7427" width="0.85546875" style="158" customWidth="1"/>
    <col min="7428" max="7428" width="12.42578125" style="158" bestFit="1" customWidth="1"/>
    <col min="7429" max="7678" width="8" style="158"/>
    <col min="7679" max="7679" width="13.5703125" style="158" customWidth="1"/>
    <col min="7680" max="7680" width="110" style="158" bestFit="1" customWidth="1"/>
    <col min="7681" max="7681" width="1.5703125" style="158" customWidth="1"/>
    <col min="7682" max="7682" width="9.28515625" style="158" customWidth="1"/>
    <col min="7683" max="7683" width="0.85546875" style="158" customWidth="1"/>
    <col min="7684" max="7684" width="12.42578125" style="158" bestFit="1" customWidth="1"/>
    <col min="7685" max="7934" width="8" style="158"/>
    <col min="7935" max="7935" width="13.5703125" style="158" customWidth="1"/>
    <col min="7936" max="7936" width="110" style="158" bestFit="1" customWidth="1"/>
    <col min="7937" max="7937" width="1.5703125" style="158" customWidth="1"/>
    <col min="7938" max="7938" width="9.28515625" style="158" customWidth="1"/>
    <col min="7939" max="7939" width="0.85546875" style="158" customWidth="1"/>
    <col min="7940" max="7940" width="12.42578125" style="158" bestFit="1" customWidth="1"/>
    <col min="7941" max="8190" width="8" style="158"/>
    <col min="8191" max="8191" width="13.5703125" style="158" customWidth="1"/>
    <col min="8192" max="8192" width="110" style="158" bestFit="1" customWidth="1"/>
    <col min="8193" max="8193" width="1.5703125" style="158" customWidth="1"/>
    <col min="8194" max="8194" width="9.28515625" style="158" customWidth="1"/>
    <col min="8195" max="8195" width="0.85546875" style="158" customWidth="1"/>
    <col min="8196" max="8196" width="12.42578125" style="158" bestFit="1" customWidth="1"/>
    <col min="8197" max="8446" width="8" style="158"/>
    <col min="8447" max="8447" width="13.5703125" style="158" customWidth="1"/>
    <col min="8448" max="8448" width="110" style="158" bestFit="1" customWidth="1"/>
    <col min="8449" max="8449" width="1.5703125" style="158" customWidth="1"/>
    <col min="8450" max="8450" width="9.28515625" style="158" customWidth="1"/>
    <col min="8451" max="8451" width="0.85546875" style="158" customWidth="1"/>
    <col min="8452" max="8452" width="12.42578125" style="158" bestFit="1" customWidth="1"/>
    <col min="8453" max="8702" width="8" style="158"/>
    <col min="8703" max="8703" width="13.5703125" style="158" customWidth="1"/>
    <col min="8704" max="8704" width="110" style="158" bestFit="1" customWidth="1"/>
    <col min="8705" max="8705" width="1.5703125" style="158" customWidth="1"/>
    <col min="8706" max="8706" width="9.28515625" style="158" customWidth="1"/>
    <col min="8707" max="8707" width="0.85546875" style="158" customWidth="1"/>
    <col min="8708" max="8708" width="12.42578125" style="158" bestFit="1" customWidth="1"/>
    <col min="8709" max="8958" width="8" style="158"/>
    <col min="8959" max="8959" width="13.5703125" style="158" customWidth="1"/>
    <col min="8960" max="8960" width="110" style="158" bestFit="1" customWidth="1"/>
    <col min="8961" max="8961" width="1.5703125" style="158" customWidth="1"/>
    <col min="8962" max="8962" width="9.28515625" style="158" customWidth="1"/>
    <col min="8963" max="8963" width="0.85546875" style="158" customWidth="1"/>
    <col min="8964" max="8964" width="12.42578125" style="158" bestFit="1" customWidth="1"/>
    <col min="8965" max="9214" width="8" style="158"/>
    <col min="9215" max="9215" width="13.5703125" style="158" customWidth="1"/>
    <col min="9216" max="9216" width="110" style="158" bestFit="1" customWidth="1"/>
    <col min="9217" max="9217" width="1.5703125" style="158" customWidth="1"/>
    <col min="9218" max="9218" width="9.28515625" style="158" customWidth="1"/>
    <col min="9219" max="9219" width="0.85546875" style="158" customWidth="1"/>
    <col min="9220" max="9220" width="12.42578125" style="158" bestFit="1" customWidth="1"/>
    <col min="9221" max="9470" width="8" style="158"/>
    <col min="9471" max="9471" width="13.5703125" style="158" customWidth="1"/>
    <col min="9472" max="9472" width="110" style="158" bestFit="1" customWidth="1"/>
    <col min="9473" max="9473" width="1.5703125" style="158" customWidth="1"/>
    <col min="9474" max="9474" width="9.28515625" style="158" customWidth="1"/>
    <col min="9475" max="9475" width="0.85546875" style="158" customWidth="1"/>
    <col min="9476" max="9476" width="12.42578125" style="158" bestFit="1" customWidth="1"/>
    <col min="9477" max="9726" width="8" style="158"/>
    <col min="9727" max="9727" width="13.5703125" style="158" customWidth="1"/>
    <col min="9728" max="9728" width="110" style="158" bestFit="1" customWidth="1"/>
    <col min="9729" max="9729" width="1.5703125" style="158" customWidth="1"/>
    <col min="9730" max="9730" width="9.28515625" style="158" customWidth="1"/>
    <col min="9731" max="9731" width="0.85546875" style="158" customWidth="1"/>
    <col min="9732" max="9732" width="12.42578125" style="158" bestFit="1" customWidth="1"/>
    <col min="9733" max="9982" width="8" style="158"/>
    <col min="9983" max="9983" width="13.5703125" style="158" customWidth="1"/>
    <col min="9984" max="9984" width="110" style="158" bestFit="1" customWidth="1"/>
    <col min="9985" max="9985" width="1.5703125" style="158" customWidth="1"/>
    <col min="9986" max="9986" width="9.28515625" style="158" customWidth="1"/>
    <col min="9987" max="9987" width="0.85546875" style="158" customWidth="1"/>
    <col min="9988" max="9988" width="12.42578125" style="158" bestFit="1" customWidth="1"/>
    <col min="9989" max="10238" width="8" style="158"/>
    <col min="10239" max="10239" width="13.5703125" style="158" customWidth="1"/>
    <col min="10240" max="10240" width="110" style="158" bestFit="1" customWidth="1"/>
    <col min="10241" max="10241" width="1.5703125" style="158" customWidth="1"/>
    <col min="10242" max="10242" width="9.28515625" style="158" customWidth="1"/>
    <col min="10243" max="10243" width="0.85546875" style="158" customWidth="1"/>
    <col min="10244" max="10244" width="12.42578125" style="158" bestFit="1" customWidth="1"/>
    <col min="10245" max="10494" width="8" style="158"/>
    <col min="10495" max="10495" width="13.5703125" style="158" customWidth="1"/>
    <col min="10496" max="10496" width="110" style="158" bestFit="1" customWidth="1"/>
    <col min="10497" max="10497" width="1.5703125" style="158" customWidth="1"/>
    <col min="10498" max="10498" width="9.28515625" style="158" customWidth="1"/>
    <col min="10499" max="10499" width="0.85546875" style="158" customWidth="1"/>
    <col min="10500" max="10500" width="12.42578125" style="158" bestFit="1" customWidth="1"/>
    <col min="10501" max="10750" width="8" style="158"/>
    <col min="10751" max="10751" width="13.5703125" style="158" customWidth="1"/>
    <col min="10752" max="10752" width="110" style="158" bestFit="1" customWidth="1"/>
    <col min="10753" max="10753" width="1.5703125" style="158" customWidth="1"/>
    <col min="10754" max="10754" width="9.28515625" style="158" customWidth="1"/>
    <col min="10755" max="10755" width="0.85546875" style="158" customWidth="1"/>
    <col min="10756" max="10756" width="12.42578125" style="158" bestFit="1" customWidth="1"/>
    <col min="10757" max="11006" width="8" style="158"/>
    <col min="11007" max="11007" width="13.5703125" style="158" customWidth="1"/>
    <col min="11008" max="11008" width="110" style="158" bestFit="1" customWidth="1"/>
    <col min="11009" max="11009" width="1.5703125" style="158" customWidth="1"/>
    <col min="11010" max="11010" width="9.28515625" style="158" customWidth="1"/>
    <col min="11011" max="11011" width="0.85546875" style="158" customWidth="1"/>
    <col min="11012" max="11012" width="12.42578125" style="158" bestFit="1" customWidth="1"/>
    <col min="11013" max="11262" width="8" style="158"/>
    <col min="11263" max="11263" width="13.5703125" style="158" customWidth="1"/>
    <col min="11264" max="11264" width="110" style="158" bestFit="1" customWidth="1"/>
    <col min="11265" max="11265" width="1.5703125" style="158" customWidth="1"/>
    <col min="11266" max="11266" width="9.28515625" style="158" customWidth="1"/>
    <col min="11267" max="11267" width="0.85546875" style="158" customWidth="1"/>
    <col min="11268" max="11268" width="12.42578125" style="158" bestFit="1" customWidth="1"/>
    <col min="11269" max="11518" width="8" style="158"/>
    <col min="11519" max="11519" width="13.5703125" style="158" customWidth="1"/>
    <col min="11520" max="11520" width="110" style="158" bestFit="1" customWidth="1"/>
    <col min="11521" max="11521" width="1.5703125" style="158" customWidth="1"/>
    <col min="11522" max="11522" width="9.28515625" style="158" customWidth="1"/>
    <col min="11523" max="11523" width="0.85546875" style="158" customWidth="1"/>
    <col min="11524" max="11524" width="12.42578125" style="158" bestFit="1" customWidth="1"/>
    <col min="11525" max="11774" width="8" style="158"/>
    <col min="11775" max="11775" width="13.5703125" style="158" customWidth="1"/>
    <col min="11776" max="11776" width="110" style="158" bestFit="1" customWidth="1"/>
    <col min="11777" max="11777" width="1.5703125" style="158" customWidth="1"/>
    <col min="11778" max="11778" width="9.28515625" style="158" customWidth="1"/>
    <col min="11779" max="11779" width="0.85546875" style="158" customWidth="1"/>
    <col min="11780" max="11780" width="12.42578125" style="158" bestFit="1" customWidth="1"/>
    <col min="11781" max="12030" width="8" style="158"/>
    <col min="12031" max="12031" width="13.5703125" style="158" customWidth="1"/>
    <col min="12032" max="12032" width="110" style="158" bestFit="1" customWidth="1"/>
    <col min="12033" max="12033" width="1.5703125" style="158" customWidth="1"/>
    <col min="12034" max="12034" width="9.28515625" style="158" customWidth="1"/>
    <col min="12035" max="12035" width="0.85546875" style="158" customWidth="1"/>
    <col min="12036" max="12036" width="12.42578125" style="158" bestFit="1" customWidth="1"/>
    <col min="12037" max="12286" width="8" style="158"/>
    <col min="12287" max="12287" width="13.5703125" style="158" customWidth="1"/>
    <col min="12288" max="12288" width="110" style="158" bestFit="1" customWidth="1"/>
    <col min="12289" max="12289" width="1.5703125" style="158" customWidth="1"/>
    <col min="12290" max="12290" width="9.28515625" style="158" customWidth="1"/>
    <col min="12291" max="12291" width="0.85546875" style="158" customWidth="1"/>
    <col min="12292" max="12292" width="12.42578125" style="158" bestFit="1" customWidth="1"/>
    <col min="12293" max="12542" width="8" style="158"/>
    <col min="12543" max="12543" width="13.5703125" style="158" customWidth="1"/>
    <col min="12544" max="12544" width="110" style="158" bestFit="1" customWidth="1"/>
    <col min="12545" max="12545" width="1.5703125" style="158" customWidth="1"/>
    <col min="12546" max="12546" width="9.28515625" style="158" customWidth="1"/>
    <col min="12547" max="12547" width="0.85546875" style="158" customWidth="1"/>
    <col min="12548" max="12548" width="12.42578125" style="158" bestFit="1" customWidth="1"/>
    <col min="12549" max="12798" width="8" style="158"/>
    <col min="12799" max="12799" width="13.5703125" style="158" customWidth="1"/>
    <col min="12800" max="12800" width="110" style="158" bestFit="1" customWidth="1"/>
    <col min="12801" max="12801" width="1.5703125" style="158" customWidth="1"/>
    <col min="12802" max="12802" width="9.28515625" style="158" customWidth="1"/>
    <col min="12803" max="12803" width="0.85546875" style="158" customWidth="1"/>
    <col min="12804" max="12804" width="12.42578125" style="158" bestFit="1" customWidth="1"/>
    <col min="12805" max="13054" width="8" style="158"/>
    <col min="13055" max="13055" width="13.5703125" style="158" customWidth="1"/>
    <col min="13056" max="13056" width="110" style="158" bestFit="1" customWidth="1"/>
    <col min="13057" max="13057" width="1.5703125" style="158" customWidth="1"/>
    <col min="13058" max="13058" width="9.28515625" style="158" customWidth="1"/>
    <col min="13059" max="13059" width="0.85546875" style="158" customWidth="1"/>
    <col min="13060" max="13060" width="12.42578125" style="158" bestFit="1" customWidth="1"/>
    <col min="13061" max="13310" width="8" style="158"/>
    <col min="13311" max="13311" width="13.5703125" style="158" customWidth="1"/>
    <col min="13312" max="13312" width="110" style="158" bestFit="1" customWidth="1"/>
    <col min="13313" max="13313" width="1.5703125" style="158" customWidth="1"/>
    <col min="13314" max="13314" width="9.28515625" style="158" customWidth="1"/>
    <col min="13315" max="13315" width="0.85546875" style="158" customWidth="1"/>
    <col min="13316" max="13316" width="12.42578125" style="158" bestFit="1" customWidth="1"/>
    <col min="13317" max="13566" width="8" style="158"/>
    <col min="13567" max="13567" width="13.5703125" style="158" customWidth="1"/>
    <col min="13568" max="13568" width="110" style="158" bestFit="1" customWidth="1"/>
    <col min="13569" max="13569" width="1.5703125" style="158" customWidth="1"/>
    <col min="13570" max="13570" width="9.28515625" style="158" customWidth="1"/>
    <col min="13571" max="13571" width="0.85546875" style="158" customWidth="1"/>
    <col min="13572" max="13572" width="12.42578125" style="158" bestFit="1" customWidth="1"/>
    <col min="13573" max="13822" width="8" style="158"/>
    <col min="13823" max="13823" width="13.5703125" style="158" customWidth="1"/>
    <col min="13824" max="13824" width="110" style="158" bestFit="1" customWidth="1"/>
    <col min="13825" max="13825" width="1.5703125" style="158" customWidth="1"/>
    <col min="13826" max="13826" width="9.28515625" style="158" customWidth="1"/>
    <col min="13827" max="13827" width="0.85546875" style="158" customWidth="1"/>
    <col min="13828" max="13828" width="12.42578125" style="158" bestFit="1" customWidth="1"/>
    <col min="13829" max="14078" width="8" style="158"/>
    <col min="14079" max="14079" width="13.5703125" style="158" customWidth="1"/>
    <col min="14080" max="14080" width="110" style="158" bestFit="1" customWidth="1"/>
    <col min="14081" max="14081" width="1.5703125" style="158" customWidth="1"/>
    <col min="14082" max="14082" width="9.28515625" style="158" customWidth="1"/>
    <col min="14083" max="14083" width="0.85546875" style="158" customWidth="1"/>
    <col min="14084" max="14084" width="12.42578125" style="158" bestFit="1" customWidth="1"/>
    <col min="14085" max="14334" width="8" style="158"/>
    <col min="14335" max="14335" width="13.5703125" style="158" customWidth="1"/>
    <col min="14336" max="14336" width="110" style="158" bestFit="1" customWidth="1"/>
    <col min="14337" max="14337" width="1.5703125" style="158" customWidth="1"/>
    <col min="14338" max="14338" width="9.28515625" style="158" customWidth="1"/>
    <col min="14339" max="14339" width="0.85546875" style="158" customWidth="1"/>
    <col min="14340" max="14340" width="12.42578125" style="158" bestFit="1" customWidth="1"/>
    <col min="14341" max="14590" width="8" style="158"/>
    <col min="14591" max="14591" width="13.5703125" style="158" customWidth="1"/>
    <col min="14592" max="14592" width="110" style="158" bestFit="1" customWidth="1"/>
    <col min="14593" max="14593" width="1.5703125" style="158" customWidth="1"/>
    <col min="14594" max="14594" width="9.28515625" style="158" customWidth="1"/>
    <col min="14595" max="14595" width="0.85546875" style="158" customWidth="1"/>
    <col min="14596" max="14596" width="12.42578125" style="158" bestFit="1" customWidth="1"/>
    <col min="14597" max="14846" width="8" style="158"/>
    <col min="14847" max="14847" width="13.5703125" style="158" customWidth="1"/>
    <col min="14848" max="14848" width="110" style="158" bestFit="1" customWidth="1"/>
    <col min="14849" max="14849" width="1.5703125" style="158" customWidth="1"/>
    <col min="14850" max="14850" width="9.28515625" style="158" customWidth="1"/>
    <col min="14851" max="14851" width="0.85546875" style="158" customWidth="1"/>
    <col min="14852" max="14852" width="12.42578125" style="158" bestFit="1" customWidth="1"/>
    <col min="14853" max="15102" width="8" style="158"/>
    <col min="15103" max="15103" width="13.5703125" style="158" customWidth="1"/>
    <col min="15104" max="15104" width="110" style="158" bestFit="1" customWidth="1"/>
    <col min="15105" max="15105" width="1.5703125" style="158" customWidth="1"/>
    <col min="15106" max="15106" width="9.28515625" style="158" customWidth="1"/>
    <col min="15107" max="15107" width="0.85546875" style="158" customWidth="1"/>
    <col min="15108" max="15108" width="12.42578125" style="158" bestFit="1" customWidth="1"/>
    <col min="15109" max="15358" width="8" style="158"/>
    <col min="15359" max="15359" width="13.5703125" style="158" customWidth="1"/>
    <col min="15360" max="15360" width="110" style="158" bestFit="1" customWidth="1"/>
    <col min="15361" max="15361" width="1.5703125" style="158" customWidth="1"/>
    <col min="15362" max="15362" width="9.28515625" style="158" customWidth="1"/>
    <col min="15363" max="15363" width="0.85546875" style="158" customWidth="1"/>
    <col min="15364" max="15364" width="12.42578125" style="158" bestFit="1" customWidth="1"/>
    <col min="15365" max="15614" width="8" style="158"/>
    <col min="15615" max="15615" width="13.5703125" style="158" customWidth="1"/>
    <col min="15616" max="15616" width="110" style="158" bestFit="1" customWidth="1"/>
    <col min="15617" max="15617" width="1.5703125" style="158" customWidth="1"/>
    <col min="15618" max="15618" width="9.28515625" style="158" customWidth="1"/>
    <col min="15619" max="15619" width="0.85546875" style="158" customWidth="1"/>
    <col min="15620" max="15620" width="12.42578125" style="158" bestFit="1" customWidth="1"/>
    <col min="15621" max="15870" width="8" style="158"/>
    <col min="15871" max="15871" width="13.5703125" style="158" customWidth="1"/>
    <col min="15872" max="15872" width="110" style="158" bestFit="1" customWidth="1"/>
    <col min="15873" max="15873" width="1.5703125" style="158" customWidth="1"/>
    <col min="15874" max="15874" width="9.28515625" style="158" customWidth="1"/>
    <col min="15875" max="15875" width="0.85546875" style="158" customWidth="1"/>
    <col min="15876" max="15876" width="12.42578125" style="158" bestFit="1" customWidth="1"/>
    <col min="15877" max="16126" width="8" style="158"/>
    <col min="16127" max="16127" width="13.5703125" style="158" customWidth="1"/>
    <col min="16128" max="16128" width="110" style="158" bestFit="1" customWidth="1"/>
    <col min="16129" max="16129" width="1.5703125" style="158" customWidth="1"/>
    <col min="16130" max="16130" width="9.28515625" style="158" customWidth="1"/>
    <col min="16131" max="16131" width="0.85546875" style="158" customWidth="1"/>
    <col min="16132" max="16132" width="12.42578125" style="158" bestFit="1" customWidth="1"/>
    <col min="16133" max="16384" width="8" style="158"/>
  </cols>
  <sheetData>
    <row r="1" spans="1:7" ht="51.75" customHeight="1" x14ac:dyDescent="0.85">
      <c r="B1" s="159" t="s">
        <v>167</v>
      </c>
      <c r="C1" s="159"/>
      <c r="D1" s="159"/>
      <c r="E1" s="159"/>
      <c r="F1" s="159"/>
      <c r="G1" s="159"/>
    </row>
    <row r="2" spans="1:7" ht="21.75" customHeight="1" x14ac:dyDescent="0.85">
      <c r="B2" s="159"/>
      <c r="C2" s="159"/>
      <c r="D2" s="159"/>
      <c r="E2" s="159"/>
      <c r="F2" s="159"/>
      <c r="G2" s="159"/>
    </row>
    <row r="3" spans="1:7" ht="20.100000000000001" customHeight="1" x14ac:dyDescent="0.4">
      <c r="E3" s="161" t="s">
        <v>45</v>
      </c>
    </row>
    <row r="4" spans="1:7" ht="18.75" thickBot="1" x14ac:dyDescent="0.45">
      <c r="C4" s="162" t="s">
        <v>18</v>
      </c>
      <c r="E4" s="163" t="s">
        <v>47</v>
      </c>
    </row>
    <row r="5" spans="1:7" ht="18" customHeight="1" x14ac:dyDescent="0.4">
      <c r="A5" s="284" t="s">
        <v>19</v>
      </c>
      <c r="B5" s="164"/>
      <c r="C5" s="165" t="s">
        <v>20</v>
      </c>
      <c r="D5" s="166"/>
      <c r="E5" s="167" t="s">
        <v>21</v>
      </c>
    </row>
    <row r="6" spans="1:7" ht="18" customHeight="1" x14ac:dyDescent="0.4">
      <c r="A6" s="284"/>
      <c r="B6" s="168"/>
      <c r="C6" s="169" t="s">
        <v>22</v>
      </c>
      <c r="D6" s="166"/>
      <c r="E6" s="170" t="s">
        <v>21</v>
      </c>
    </row>
    <row r="7" spans="1:7" ht="18" customHeight="1" x14ac:dyDescent="0.4">
      <c r="A7" s="284"/>
      <c r="B7" s="171"/>
      <c r="C7" s="172" t="s">
        <v>23</v>
      </c>
      <c r="D7" s="166"/>
      <c r="E7" s="170" t="s">
        <v>21</v>
      </c>
    </row>
    <row r="8" spans="1:7" ht="18" customHeight="1" x14ac:dyDescent="0.4">
      <c r="A8" s="284"/>
      <c r="B8" s="168"/>
      <c r="C8" s="169" t="s">
        <v>24</v>
      </c>
      <c r="D8" s="166"/>
      <c r="E8" s="170" t="s">
        <v>21</v>
      </c>
    </row>
    <row r="9" spans="1:7" ht="18" customHeight="1" x14ac:dyDescent="0.4">
      <c r="A9" s="284"/>
      <c r="B9" s="168"/>
      <c r="C9" s="172" t="s">
        <v>25</v>
      </c>
      <c r="D9" s="166"/>
      <c r="E9" s="170" t="s">
        <v>21</v>
      </c>
    </row>
    <row r="10" spans="1:7" x14ac:dyDescent="0.35">
      <c r="A10" s="284"/>
      <c r="B10" s="168"/>
      <c r="C10" s="173" t="s">
        <v>48</v>
      </c>
      <c r="D10" s="166"/>
      <c r="E10" s="170" t="s">
        <v>21</v>
      </c>
    </row>
    <row r="11" spans="1:7" ht="18" customHeight="1" x14ac:dyDescent="0.4">
      <c r="A11" s="284"/>
      <c r="B11" s="168"/>
      <c r="C11" s="174" t="s">
        <v>26</v>
      </c>
      <c r="D11" s="166"/>
      <c r="E11" s="170" t="s">
        <v>21</v>
      </c>
    </row>
    <row r="12" spans="1:7" ht="18" customHeight="1" x14ac:dyDescent="0.4">
      <c r="A12" s="284"/>
      <c r="B12" s="168"/>
      <c r="C12" s="174" t="s">
        <v>71</v>
      </c>
      <c r="D12" s="166"/>
      <c r="E12" s="170" t="s">
        <v>21</v>
      </c>
    </row>
    <row r="13" spans="1:7" ht="18" customHeight="1" x14ac:dyDescent="0.4">
      <c r="A13" s="284"/>
      <c r="B13" s="168"/>
      <c r="C13" s="174" t="s">
        <v>27</v>
      </c>
      <c r="D13" s="166"/>
      <c r="E13" s="170" t="s">
        <v>21</v>
      </c>
    </row>
    <row r="14" spans="1:7" ht="18" customHeight="1" x14ac:dyDescent="0.4">
      <c r="A14" s="284"/>
      <c r="B14" s="168"/>
      <c r="C14" s="174" t="s">
        <v>28</v>
      </c>
      <c r="D14" s="166"/>
      <c r="E14" s="170" t="s">
        <v>21</v>
      </c>
    </row>
    <row r="15" spans="1:7" ht="18" customHeight="1" x14ac:dyDescent="0.4">
      <c r="A15" s="284"/>
      <c r="B15" s="168"/>
      <c r="C15" s="174" t="s">
        <v>29</v>
      </c>
      <c r="D15" s="166"/>
      <c r="E15" s="170" t="s">
        <v>21</v>
      </c>
    </row>
    <row r="16" spans="1:7" x14ac:dyDescent="0.4">
      <c r="A16" s="284"/>
      <c r="B16" s="171"/>
      <c r="C16" s="175" t="s">
        <v>30</v>
      </c>
      <c r="D16" s="166"/>
      <c r="E16" s="170" t="s">
        <v>21</v>
      </c>
    </row>
    <row r="17" spans="1:5" ht="18" customHeight="1" thickBot="1" x14ac:dyDescent="0.45">
      <c r="A17" s="284"/>
      <c r="B17" s="176" t="s">
        <v>49</v>
      </c>
      <c r="C17" s="177" t="s">
        <v>50</v>
      </c>
      <c r="D17" s="166"/>
      <c r="E17" s="178">
        <v>60000</v>
      </c>
    </row>
    <row r="18" spans="1:5" ht="6" customHeight="1" thickBot="1" x14ac:dyDescent="0.4">
      <c r="A18" s="179"/>
      <c r="B18" s="180"/>
      <c r="C18" s="180"/>
      <c r="D18" s="180"/>
      <c r="E18" s="180"/>
    </row>
    <row r="19" spans="1:5" ht="18" customHeight="1" x14ac:dyDescent="0.4">
      <c r="A19" s="284" t="s">
        <v>31</v>
      </c>
      <c r="B19" s="164"/>
      <c r="C19" s="165" t="s">
        <v>51</v>
      </c>
      <c r="D19" s="166"/>
      <c r="E19" s="181" t="s">
        <v>21</v>
      </c>
    </row>
    <row r="20" spans="1:5" ht="18" customHeight="1" x14ac:dyDescent="0.4">
      <c r="A20" s="284"/>
      <c r="B20" s="168"/>
      <c r="C20" s="182" t="s">
        <v>66</v>
      </c>
      <c r="D20" s="166"/>
      <c r="E20" s="183" t="s">
        <v>21</v>
      </c>
    </row>
    <row r="21" spans="1:5" ht="18" customHeight="1" x14ac:dyDescent="0.4">
      <c r="A21" s="284"/>
      <c r="B21" s="168" t="s">
        <v>52</v>
      </c>
      <c r="C21" s="182" t="s">
        <v>67</v>
      </c>
      <c r="D21" s="166"/>
      <c r="E21" s="183">
        <v>60000</v>
      </c>
    </row>
    <row r="22" spans="1:5" ht="38.25" customHeight="1" x14ac:dyDescent="0.4">
      <c r="A22" s="284"/>
      <c r="B22" s="171" t="s">
        <v>40</v>
      </c>
      <c r="C22" s="184" t="s">
        <v>78</v>
      </c>
      <c r="D22" s="166"/>
      <c r="E22" s="170">
        <v>60000</v>
      </c>
    </row>
    <row r="23" spans="1:5" x14ac:dyDescent="0.4">
      <c r="A23" s="284"/>
      <c r="B23" s="168"/>
      <c r="C23" s="184" t="s">
        <v>70</v>
      </c>
      <c r="D23" s="166"/>
      <c r="E23" s="183" t="s">
        <v>21</v>
      </c>
    </row>
    <row r="24" spans="1:5" x14ac:dyDescent="0.35">
      <c r="A24" s="284"/>
      <c r="B24" s="171" t="s">
        <v>69</v>
      </c>
      <c r="C24" s="173" t="s">
        <v>188</v>
      </c>
      <c r="D24" s="166"/>
      <c r="E24" s="170">
        <v>0</v>
      </c>
    </row>
    <row r="25" spans="1:5" ht="18" customHeight="1" x14ac:dyDescent="0.4">
      <c r="A25" s="284"/>
      <c r="B25" s="168"/>
      <c r="C25" s="172" t="s">
        <v>53</v>
      </c>
      <c r="D25" s="166"/>
      <c r="E25" s="170" t="s">
        <v>21</v>
      </c>
    </row>
    <row r="26" spans="1:5" ht="18" customHeight="1" x14ac:dyDescent="0.4">
      <c r="A26" s="284"/>
      <c r="B26" s="168"/>
      <c r="C26" s="172" t="s">
        <v>54</v>
      </c>
      <c r="D26" s="166"/>
      <c r="E26" s="170" t="s">
        <v>21</v>
      </c>
    </row>
    <row r="27" spans="1:5" ht="18" customHeight="1" x14ac:dyDescent="0.4">
      <c r="A27" s="284"/>
      <c r="B27" s="168"/>
      <c r="C27" s="172" t="s">
        <v>55</v>
      </c>
      <c r="D27" s="166"/>
      <c r="E27" s="170" t="s">
        <v>21</v>
      </c>
    </row>
    <row r="28" spans="1:5" ht="18" customHeight="1" x14ac:dyDescent="0.4">
      <c r="A28" s="284"/>
      <c r="B28" s="168"/>
      <c r="C28" s="172" t="s">
        <v>34</v>
      </c>
      <c r="D28" s="166"/>
      <c r="E28" s="170" t="s">
        <v>21</v>
      </c>
    </row>
    <row r="29" spans="1:5" ht="18" customHeight="1" x14ac:dyDescent="0.4">
      <c r="A29" s="284"/>
      <c r="B29" s="168"/>
      <c r="C29" s="172" t="s">
        <v>56</v>
      </c>
      <c r="D29" s="166"/>
      <c r="E29" s="170" t="s">
        <v>21</v>
      </c>
    </row>
    <row r="30" spans="1:5" x14ac:dyDescent="0.4">
      <c r="A30" s="284"/>
      <c r="B30" s="168"/>
      <c r="C30" s="169" t="s">
        <v>76</v>
      </c>
      <c r="D30" s="166"/>
      <c r="E30" s="170" t="s">
        <v>21</v>
      </c>
    </row>
    <row r="31" spans="1:5" ht="18" customHeight="1" x14ac:dyDescent="0.4">
      <c r="A31" s="284"/>
      <c r="B31" s="168"/>
      <c r="C31" s="172" t="s">
        <v>57</v>
      </c>
      <c r="D31" s="166"/>
      <c r="E31" s="170" t="s">
        <v>21</v>
      </c>
    </row>
    <row r="32" spans="1:5" ht="18" customHeight="1" x14ac:dyDescent="0.4">
      <c r="A32" s="284"/>
      <c r="B32" s="168" t="s">
        <v>41</v>
      </c>
      <c r="C32" s="172" t="s">
        <v>42</v>
      </c>
      <c r="D32" s="166"/>
      <c r="E32" s="170">
        <v>165000</v>
      </c>
    </row>
    <row r="33" spans="1:5" ht="18" customHeight="1" x14ac:dyDescent="0.4">
      <c r="A33" s="284"/>
      <c r="B33" s="168" t="s">
        <v>79</v>
      </c>
      <c r="C33" s="172" t="s">
        <v>80</v>
      </c>
      <c r="D33" s="166"/>
      <c r="E33" s="170">
        <v>70000</v>
      </c>
    </row>
    <row r="34" spans="1:5" ht="18" customHeight="1" x14ac:dyDescent="0.4">
      <c r="A34" s="284"/>
      <c r="B34" s="168"/>
      <c r="C34" s="172" t="s">
        <v>58</v>
      </c>
      <c r="D34" s="166"/>
      <c r="E34" s="170" t="s">
        <v>21</v>
      </c>
    </row>
    <row r="35" spans="1:5" ht="18" customHeight="1" x14ac:dyDescent="0.4">
      <c r="A35" s="284"/>
      <c r="B35" s="168"/>
      <c r="C35" s="172" t="s">
        <v>68</v>
      </c>
      <c r="D35" s="166"/>
      <c r="E35" s="170" t="s">
        <v>21</v>
      </c>
    </row>
    <row r="36" spans="1:5" ht="18" customHeight="1" x14ac:dyDescent="0.4">
      <c r="A36" s="284"/>
      <c r="B36" s="168" t="s">
        <v>33</v>
      </c>
      <c r="C36" s="172" t="s">
        <v>59</v>
      </c>
      <c r="D36" s="166"/>
      <c r="E36" s="170">
        <v>125000</v>
      </c>
    </row>
    <row r="37" spans="1:5" ht="18" customHeight="1" x14ac:dyDescent="0.4">
      <c r="A37" s="284"/>
      <c r="B37" s="168"/>
      <c r="C37" s="172" t="s">
        <v>60</v>
      </c>
      <c r="D37" s="166"/>
      <c r="E37" s="170" t="s">
        <v>21</v>
      </c>
    </row>
    <row r="38" spans="1:5" ht="18" customHeight="1" x14ac:dyDescent="0.4">
      <c r="A38" s="284"/>
      <c r="B38" s="168" t="s">
        <v>43</v>
      </c>
      <c r="C38" s="172" t="s">
        <v>74</v>
      </c>
      <c r="D38" s="166"/>
      <c r="E38" s="170">
        <v>330000</v>
      </c>
    </row>
    <row r="39" spans="1:5" ht="18" customHeight="1" thickBot="1" x14ac:dyDescent="0.45">
      <c r="A39" s="284"/>
      <c r="B39" s="176" t="s">
        <v>61</v>
      </c>
      <c r="C39" s="177" t="s">
        <v>62</v>
      </c>
      <c r="D39" s="166"/>
      <c r="E39" s="178">
        <v>185000</v>
      </c>
    </row>
    <row r="40" spans="1:5" ht="6" customHeight="1" thickBot="1" x14ac:dyDescent="0.45">
      <c r="A40" s="180"/>
      <c r="B40" s="185"/>
      <c r="C40" s="186"/>
      <c r="D40" s="187"/>
      <c r="E40" s="188"/>
    </row>
    <row r="41" spans="1:5" ht="18" customHeight="1" x14ac:dyDescent="0.4">
      <c r="A41" s="284"/>
      <c r="B41" s="189"/>
      <c r="C41" s="190" t="s">
        <v>73</v>
      </c>
      <c r="D41" s="187"/>
      <c r="E41" s="167" t="s">
        <v>21</v>
      </c>
    </row>
    <row r="42" spans="1:5" ht="35.25" customHeight="1" thickBot="1" x14ac:dyDescent="0.45">
      <c r="A42" s="284"/>
      <c r="B42" s="191" t="s">
        <v>72</v>
      </c>
      <c r="C42" s="192" t="s">
        <v>177</v>
      </c>
      <c r="D42" s="187"/>
      <c r="E42" s="178">
        <v>165000</v>
      </c>
    </row>
    <row r="43" spans="1:5" ht="6" customHeight="1" thickBot="1" x14ac:dyDescent="0.45">
      <c r="B43" s="186"/>
      <c r="C43" s="187"/>
      <c r="D43" s="188"/>
      <c r="E43" s="188"/>
    </row>
    <row r="44" spans="1:5" ht="18" customHeight="1" x14ac:dyDescent="0.4">
      <c r="A44" s="285" t="s">
        <v>35</v>
      </c>
      <c r="B44" s="164"/>
      <c r="C44" s="165" t="s">
        <v>63</v>
      </c>
      <c r="D44" s="193"/>
      <c r="E44" s="167" t="s">
        <v>21</v>
      </c>
    </row>
    <row r="45" spans="1:5" ht="18" customHeight="1" x14ac:dyDescent="0.4">
      <c r="A45" s="285"/>
      <c r="B45" s="168"/>
      <c r="C45" s="182" t="s">
        <v>64</v>
      </c>
      <c r="D45" s="193"/>
      <c r="E45" s="183" t="s">
        <v>21</v>
      </c>
    </row>
    <row r="46" spans="1:5" ht="18" customHeight="1" x14ac:dyDescent="0.4">
      <c r="A46" s="285"/>
      <c r="B46" s="168"/>
      <c r="C46" s="182" t="s">
        <v>75</v>
      </c>
      <c r="D46" s="193"/>
      <c r="E46" s="183" t="s">
        <v>21</v>
      </c>
    </row>
    <row r="47" spans="1:5" ht="18" customHeight="1" x14ac:dyDescent="0.4">
      <c r="A47" s="285"/>
      <c r="B47" s="168" t="s">
        <v>36</v>
      </c>
      <c r="C47" s="172" t="s">
        <v>37</v>
      </c>
      <c r="D47" s="193"/>
      <c r="E47" s="183">
        <v>180000</v>
      </c>
    </row>
    <row r="48" spans="1:5" ht="18" customHeight="1" thickBot="1" x14ac:dyDescent="0.45">
      <c r="A48" s="285"/>
      <c r="B48" s="176" t="s">
        <v>38</v>
      </c>
      <c r="C48" s="192" t="s">
        <v>77</v>
      </c>
      <c r="D48" s="193"/>
      <c r="E48" s="178">
        <v>350000</v>
      </c>
    </row>
    <row r="49" spans="1:5" ht="6" customHeight="1" thickBot="1" x14ac:dyDescent="0.45">
      <c r="A49" s="194"/>
      <c r="B49" s="185"/>
      <c r="C49" s="186"/>
      <c r="D49" s="187"/>
      <c r="E49" s="188"/>
    </row>
    <row r="50" spans="1:5" ht="169.5" customHeight="1" thickBot="1" x14ac:dyDescent="0.45">
      <c r="A50" s="194"/>
      <c r="B50" s="185"/>
      <c r="C50" s="195" t="s">
        <v>164</v>
      </c>
      <c r="D50" s="187"/>
      <c r="E50" s="188"/>
    </row>
    <row r="51" spans="1:5" ht="52.5" customHeight="1" x14ac:dyDescent="0.35">
      <c r="A51" s="194"/>
      <c r="B51" s="286" t="s">
        <v>39</v>
      </c>
      <c r="C51" s="286"/>
      <c r="D51" s="286"/>
      <c r="E51" s="286"/>
    </row>
    <row r="52" spans="1:5" x14ac:dyDescent="0.4">
      <c r="B52" s="287" t="s">
        <v>32</v>
      </c>
      <c r="C52" s="287"/>
    </row>
    <row r="53" spans="1:5" x14ac:dyDescent="0.35">
      <c r="B53" s="196"/>
      <c r="C53" s="158"/>
      <c r="D53" s="187"/>
      <c r="E53" s="188"/>
    </row>
    <row r="54" spans="1:5" ht="64.5" customHeight="1" x14ac:dyDescent="0.35">
      <c r="B54" s="283" t="str">
        <f>Fedlap!B47</f>
        <v>Érvényes: 2021.10.07-től a következő árlista közléséig. A feltüntetett árak nem minősülnek ajánlattételnek, forintban értendőek; a bruttó árak a regisztrációs adót és a 27 %-os ÁFÁ-t tartalmazzák, ugyanakkor az üzembe- és forgalombahelyezés költségét, valamint a gépjármű tulajdonjogának megszerzésére tekintettel fizetendő visszterhes vagyonátruházási illetéket nem foglalják magukban. Az árlistában szereplő adatok tájékoztató jellegűek,  előfordulhat, hogy már nem aktuálisak vagy elírást tartalmaznak, ezekért a C Automobil Import Kft.-nek nem áll módjában felelősséget vállalni. A C Automobil Import Kft. minden változtatás jogát fenntartja, beleértve a modellváltozatok,  felszereltségek, technikai adatok, árak és egyéb közölt adatok - előzetes értesítés nélkül történő - teljeskörű megváltoztatásának jogát is. Bővebb tájékoztatásért kérjük, vegye fel a kapcsolatot a Citroën márkakereskedői hálózattal.</v>
      </c>
      <c r="C54" s="283"/>
      <c r="D54" s="283"/>
      <c r="E54" s="283"/>
    </row>
    <row r="55" spans="1:5" x14ac:dyDescent="0.4">
      <c r="C55" s="109"/>
    </row>
    <row r="56" spans="1:5" x14ac:dyDescent="0.4">
      <c r="C56" s="109"/>
    </row>
  </sheetData>
  <mergeCells count="7">
    <mergeCell ref="B54:E54"/>
    <mergeCell ref="A5:A17"/>
    <mergeCell ref="A19:A39"/>
    <mergeCell ref="A41:A42"/>
    <mergeCell ref="A44:A48"/>
    <mergeCell ref="B51:E51"/>
    <mergeCell ref="B52:C52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57" orientation="portrait" r:id="rId1"/>
  <headerFooter>
    <oddHeader>&amp;R&amp;G</oddHeader>
  </headerFooter>
  <colBreaks count="1" manualBreakCount="1">
    <brk id="82" max="1048575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L48"/>
  <sheetViews>
    <sheetView view="pageBreakPreview" topLeftCell="A19" zoomScaleNormal="100" zoomScaleSheetLayoutView="100" workbookViewId="0">
      <selection activeCell="I3" sqref="I3"/>
    </sheetView>
  </sheetViews>
  <sheetFormatPr defaultRowHeight="15" x14ac:dyDescent="0.25"/>
  <cols>
    <col min="2" max="2" width="21.85546875" bestFit="1" customWidth="1"/>
    <col min="3" max="3" width="15.7109375" customWidth="1"/>
    <col min="6" max="6" width="12" customWidth="1"/>
  </cols>
  <sheetData>
    <row r="1" spans="1:12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12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</row>
    <row r="3" spans="1:12" ht="21" x14ac:dyDescent="0.35">
      <c r="A3" s="1"/>
      <c r="B3" s="246" t="s">
        <v>132</v>
      </c>
      <c r="C3" s="1"/>
      <c r="D3" s="1"/>
      <c r="E3" s="1"/>
      <c r="F3" s="1"/>
      <c r="G3" s="1"/>
      <c r="H3" s="1"/>
      <c r="I3" s="1"/>
      <c r="J3" s="1"/>
      <c r="K3" s="1"/>
      <c r="L3" s="1"/>
    </row>
    <row r="4" spans="1:12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</row>
    <row r="5" spans="1:12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</row>
    <row r="6" spans="1:12" ht="18" x14ac:dyDescent="0.25">
      <c r="A6" s="1"/>
      <c r="B6" s="289" t="s">
        <v>18</v>
      </c>
      <c r="C6" s="290"/>
      <c r="D6" s="242"/>
      <c r="E6" s="291" t="s">
        <v>168</v>
      </c>
      <c r="F6" s="292"/>
      <c r="G6" s="6"/>
      <c r="H6" s="1"/>
      <c r="I6" s="1"/>
      <c r="J6" s="1"/>
      <c r="K6" s="1"/>
      <c r="L6" s="1"/>
    </row>
    <row r="7" spans="1:12" ht="18" x14ac:dyDescent="0.25">
      <c r="A7" s="1"/>
      <c r="B7" s="247"/>
      <c r="C7" s="248"/>
      <c r="D7" s="243"/>
      <c r="E7" s="293" t="s">
        <v>109</v>
      </c>
      <c r="F7" s="293"/>
      <c r="G7" s="17"/>
      <c r="H7" s="1"/>
      <c r="I7" s="1"/>
      <c r="J7" s="1"/>
      <c r="K7" s="1"/>
      <c r="L7" s="1"/>
    </row>
    <row r="8" spans="1:12" x14ac:dyDescent="0.25">
      <c r="A8" s="1"/>
      <c r="B8" s="294" t="s">
        <v>131</v>
      </c>
      <c r="C8" s="295"/>
      <c r="D8" s="244"/>
      <c r="E8" s="298" t="s">
        <v>117</v>
      </c>
      <c r="F8" s="298"/>
      <c r="G8" s="18"/>
      <c r="H8" s="1"/>
      <c r="I8" s="1"/>
      <c r="J8" s="1"/>
      <c r="K8" s="1"/>
      <c r="L8" s="1"/>
    </row>
    <row r="9" spans="1:12" x14ac:dyDescent="0.25">
      <c r="A9" s="1"/>
      <c r="B9" s="296"/>
      <c r="C9" s="297"/>
      <c r="D9" s="245"/>
      <c r="E9" s="299"/>
      <c r="F9" s="299"/>
      <c r="G9" s="19"/>
      <c r="H9" s="1"/>
      <c r="I9" s="1"/>
      <c r="J9" s="1"/>
      <c r="K9" s="1"/>
      <c r="L9" s="1"/>
    </row>
    <row r="10" spans="1:12" x14ac:dyDescent="0.25">
      <c r="A10" s="1"/>
      <c r="B10" s="197"/>
      <c r="C10" s="197"/>
      <c r="D10" s="197"/>
      <c r="E10" s="197"/>
      <c r="F10" s="197"/>
      <c r="G10" s="15"/>
      <c r="H10" s="1"/>
      <c r="I10" s="1"/>
      <c r="J10" s="1"/>
      <c r="K10" s="1"/>
      <c r="L10" s="1"/>
    </row>
    <row r="11" spans="1:12" ht="18" x14ac:dyDescent="0.25">
      <c r="A11" s="1"/>
      <c r="B11" s="198" t="s">
        <v>118</v>
      </c>
      <c r="C11" s="199"/>
      <c r="D11" s="11"/>
      <c r="E11" s="7"/>
      <c r="F11" s="7"/>
      <c r="G11" s="16"/>
      <c r="H11" s="1"/>
      <c r="I11" s="1"/>
      <c r="J11" s="1"/>
      <c r="K11" s="1"/>
      <c r="L11" s="1"/>
    </row>
    <row r="12" spans="1:12" x14ac:dyDescent="0.25">
      <c r="A12" s="1"/>
      <c r="B12" s="201" t="s">
        <v>119</v>
      </c>
      <c r="C12" s="31" t="s">
        <v>110</v>
      </c>
      <c r="D12" s="12"/>
      <c r="E12" s="288" t="s">
        <v>111</v>
      </c>
      <c r="F12" s="288"/>
      <c r="G12" s="3"/>
      <c r="H12" s="1"/>
      <c r="I12" s="1"/>
      <c r="J12" s="1"/>
      <c r="K12" s="1"/>
      <c r="L12" s="1"/>
    </row>
    <row r="13" spans="1:12" x14ac:dyDescent="0.25">
      <c r="A13" s="1"/>
      <c r="B13" s="203"/>
      <c r="C13" s="203"/>
      <c r="D13" s="13"/>
      <c r="E13" s="2"/>
      <c r="F13" s="2"/>
      <c r="G13" s="3"/>
      <c r="H13" s="1"/>
      <c r="I13" s="1"/>
      <c r="J13" s="1"/>
      <c r="K13" s="1"/>
      <c r="L13" s="1"/>
    </row>
    <row r="14" spans="1:12" ht="18" x14ac:dyDescent="0.25">
      <c r="A14" s="1"/>
      <c r="B14" s="198" t="s">
        <v>123</v>
      </c>
      <c r="C14" s="203"/>
      <c r="D14" s="13"/>
      <c r="E14" s="2"/>
      <c r="F14" s="2"/>
      <c r="G14" s="20"/>
      <c r="H14" s="1"/>
      <c r="I14" s="1"/>
      <c r="J14" s="1"/>
      <c r="K14" s="1"/>
      <c r="L14" s="1"/>
    </row>
    <row r="15" spans="1:12" x14ac:dyDescent="0.25">
      <c r="A15" s="1"/>
      <c r="B15" s="201" t="s">
        <v>120</v>
      </c>
      <c r="C15" s="31" t="s">
        <v>112</v>
      </c>
      <c r="D15" s="14"/>
      <c r="E15" s="288" t="s">
        <v>113</v>
      </c>
      <c r="F15" s="288"/>
      <c r="G15" s="4"/>
      <c r="H15" s="1"/>
      <c r="I15" s="1"/>
      <c r="J15" s="1"/>
      <c r="K15" s="1"/>
      <c r="L15" s="1"/>
    </row>
    <row r="16" spans="1:12" ht="18" x14ac:dyDescent="0.25">
      <c r="A16" s="1"/>
      <c r="B16" s="201" t="s">
        <v>121</v>
      </c>
      <c r="C16" s="31" t="s">
        <v>114</v>
      </c>
      <c r="D16" s="14"/>
      <c r="E16" s="288" t="s">
        <v>113</v>
      </c>
      <c r="F16" s="288"/>
      <c r="G16" s="5" t="s">
        <v>115</v>
      </c>
      <c r="H16" s="1"/>
      <c r="I16" s="1"/>
      <c r="J16" s="1"/>
      <c r="K16" s="1"/>
      <c r="L16" s="1"/>
    </row>
    <row r="17" spans="1:12" x14ac:dyDescent="0.25">
      <c r="A17" s="1"/>
      <c r="B17" s="201" t="s">
        <v>122</v>
      </c>
      <c r="C17" s="31" t="s">
        <v>116</v>
      </c>
      <c r="D17" s="14"/>
      <c r="E17" s="288" t="s">
        <v>113</v>
      </c>
      <c r="F17" s="288"/>
      <c r="G17" s="3"/>
      <c r="H17" s="1"/>
      <c r="I17" s="1"/>
      <c r="J17" s="1"/>
      <c r="K17" s="1"/>
      <c r="L17" s="1"/>
    </row>
    <row r="18" spans="1:12" x14ac:dyDescent="0.25">
      <c r="A18" s="1"/>
      <c r="B18" s="202"/>
      <c r="C18" s="202"/>
      <c r="D18" s="3"/>
      <c r="E18" s="3"/>
      <c r="F18" s="3"/>
      <c r="G18" s="3"/>
      <c r="H18" s="1"/>
      <c r="I18" s="1"/>
      <c r="J18" s="1"/>
      <c r="K18" s="1"/>
      <c r="L18" s="1"/>
    </row>
    <row r="19" spans="1:12" ht="15" customHeight="1" x14ac:dyDescent="0.4">
      <c r="A19" s="1"/>
      <c r="B19" s="301" t="s">
        <v>130</v>
      </c>
      <c r="C19" s="207"/>
      <c r="D19" s="208"/>
      <c r="E19" s="208"/>
      <c r="F19" s="209"/>
      <c r="G19" s="202"/>
      <c r="H19" s="21"/>
      <c r="I19" s="21"/>
      <c r="J19" s="21"/>
      <c r="K19" s="1"/>
      <c r="L19" s="1"/>
    </row>
    <row r="20" spans="1:12" ht="15" customHeight="1" x14ac:dyDescent="0.4">
      <c r="A20" s="1"/>
      <c r="B20" s="302"/>
      <c r="C20" s="207"/>
      <c r="D20" s="208"/>
      <c r="E20" s="208"/>
      <c r="F20" s="210"/>
      <c r="G20" s="202"/>
      <c r="H20" s="21"/>
      <c r="I20" s="21"/>
      <c r="J20" s="21"/>
      <c r="K20" s="1"/>
    </row>
    <row r="21" spans="1:12" ht="17.25" x14ac:dyDescent="0.4">
      <c r="A21" s="1"/>
      <c r="B21" s="211"/>
      <c r="C21" s="211"/>
      <c r="D21" s="212"/>
      <c r="E21" s="212"/>
      <c r="F21" s="212"/>
      <c r="G21" s="202"/>
      <c r="H21" s="21"/>
      <c r="I21" s="21"/>
      <c r="J21" s="21"/>
      <c r="K21" s="1"/>
    </row>
    <row r="22" spans="1:12" ht="17.25" x14ac:dyDescent="0.4">
      <c r="A22" s="1"/>
      <c r="B22" s="239" t="s">
        <v>124</v>
      </c>
      <c r="C22" s="240"/>
      <c r="D22" s="241" t="s">
        <v>125</v>
      </c>
      <c r="E22" s="240"/>
      <c r="F22" s="208"/>
      <c r="G22" s="202"/>
      <c r="H22" s="21"/>
      <c r="I22" s="21"/>
      <c r="J22" s="21"/>
      <c r="K22" s="1"/>
    </row>
    <row r="23" spans="1:12" ht="17.25" x14ac:dyDescent="0.4">
      <c r="A23" s="1"/>
      <c r="B23" s="202"/>
      <c r="C23" s="202"/>
      <c r="D23" s="21"/>
      <c r="E23" s="213"/>
      <c r="F23" s="21"/>
      <c r="G23" s="21"/>
      <c r="H23" s="21"/>
      <c r="I23" s="21"/>
      <c r="J23" s="21"/>
      <c r="K23" s="1"/>
    </row>
    <row r="24" spans="1:12" ht="17.25" x14ac:dyDescent="0.4">
      <c r="A24" s="1"/>
      <c r="B24" s="202"/>
      <c r="C24" s="202"/>
      <c r="D24" s="21"/>
      <c r="E24" s="214"/>
      <c r="F24" s="21"/>
      <c r="G24" s="205"/>
      <c r="H24" s="21"/>
      <c r="I24" s="21"/>
      <c r="J24" s="21"/>
      <c r="K24" s="1"/>
    </row>
    <row r="25" spans="1:12" ht="21" x14ac:dyDescent="0.4">
      <c r="A25" s="1"/>
      <c r="B25" s="215"/>
      <c r="C25" s="215"/>
      <c r="D25" s="21"/>
      <c r="E25" s="21"/>
      <c r="F25" s="21"/>
      <c r="G25" s="206" t="s">
        <v>115</v>
      </c>
      <c r="H25" s="21"/>
      <c r="I25" s="21"/>
      <c r="J25" s="21"/>
      <c r="K25" s="1"/>
    </row>
    <row r="26" spans="1:12" ht="17.25" x14ac:dyDescent="0.4">
      <c r="A26" s="1"/>
      <c r="B26" s="21"/>
      <c r="C26" s="215"/>
      <c r="D26" s="21"/>
      <c r="E26" s="21"/>
      <c r="F26" s="216"/>
      <c r="G26" s="217"/>
      <c r="H26" s="21"/>
      <c r="I26" s="21"/>
      <c r="J26" s="21"/>
      <c r="K26" s="1"/>
    </row>
    <row r="27" spans="1:12" ht="17.25" x14ac:dyDescent="0.4">
      <c r="A27" s="1"/>
      <c r="B27" s="215"/>
      <c r="C27" s="215"/>
      <c r="D27" s="21"/>
      <c r="E27" s="21"/>
      <c r="F27" s="21"/>
      <c r="G27" s="217"/>
      <c r="H27" s="21"/>
      <c r="I27" s="21"/>
      <c r="J27" s="21"/>
      <c r="K27" s="1"/>
    </row>
    <row r="28" spans="1:12" ht="17.25" x14ac:dyDescent="0.4">
      <c r="A28" s="1"/>
      <c r="B28" s="215"/>
      <c r="C28" s="215"/>
      <c r="D28" s="21"/>
      <c r="E28" s="21"/>
      <c r="F28" s="21"/>
      <c r="G28" s="197"/>
      <c r="H28" s="21"/>
      <c r="I28" s="21"/>
      <c r="J28" s="21"/>
      <c r="K28" s="1"/>
    </row>
    <row r="29" spans="1:12" ht="16.5" x14ac:dyDescent="0.35">
      <c r="A29" s="1"/>
      <c r="B29" s="236" t="s">
        <v>126</v>
      </c>
      <c r="C29" s="237"/>
      <c r="D29" s="238" t="s">
        <v>127</v>
      </c>
      <c r="E29" s="238"/>
      <c r="F29" s="303" t="s">
        <v>128</v>
      </c>
      <c r="G29" s="303"/>
      <c r="H29" s="238"/>
      <c r="I29" s="238" t="s">
        <v>129</v>
      </c>
      <c r="J29" s="238"/>
      <c r="K29" s="1"/>
    </row>
    <row r="30" spans="1:12" ht="17.25" x14ac:dyDescent="0.4">
      <c r="A30" s="1"/>
      <c r="B30" s="218"/>
      <c r="C30" s="197"/>
      <c r="D30" s="21"/>
      <c r="E30" s="218"/>
      <c r="F30" s="219"/>
      <c r="G30" s="219"/>
      <c r="H30" s="21"/>
      <c r="I30" s="21"/>
      <c r="J30" s="21"/>
      <c r="K30" s="1"/>
    </row>
    <row r="31" spans="1:12" ht="17.25" x14ac:dyDescent="0.4">
      <c r="A31" s="1"/>
      <c r="B31" s="202"/>
      <c r="C31" s="202"/>
      <c r="D31" s="21"/>
      <c r="E31" s="21"/>
      <c r="F31" s="21"/>
      <c r="G31" s="202"/>
      <c r="H31" s="21"/>
      <c r="I31" s="21"/>
      <c r="J31" s="21"/>
      <c r="K31" s="1"/>
    </row>
    <row r="32" spans="1:12" ht="17.25" x14ac:dyDescent="0.4">
      <c r="A32" s="1"/>
      <c r="B32" s="197"/>
      <c r="C32" s="197"/>
      <c r="D32" s="220"/>
      <c r="E32" s="221"/>
      <c r="F32" s="21"/>
      <c r="G32" s="220"/>
      <c r="H32" s="21"/>
      <c r="I32" s="21"/>
      <c r="J32" s="21"/>
      <c r="K32" s="1"/>
    </row>
    <row r="33" spans="1:11" ht="17.25" x14ac:dyDescent="0.4">
      <c r="A33" s="1"/>
      <c r="B33" s="301" t="s">
        <v>131</v>
      </c>
      <c r="C33" s="207"/>
      <c r="D33" s="220"/>
      <c r="E33" s="220"/>
      <c r="F33" s="21"/>
      <c r="G33" s="202"/>
      <c r="H33" s="21"/>
      <c r="I33" s="21"/>
      <c r="J33" s="21"/>
      <c r="K33" s="1"/>
    </row>
    <row r="34" spans="1:11" ht="17.25" x14ac:dyDescent="0.4">
      <c r="A34" s="1"/>
      <c r="B34" s="302"/>
      <c r="C34" s="207"/>
      <c r="D34" s="222"/>
      <c r="E34" s="223"/>
      <c r="F34" s="224"/>
      <c r="G34" s="202"/>
      <c r="H34" s="21"/>
      <c r="I34" s="21"/>
      <c r="J34" s="21"/>
      <c r="K34" s="1"/>
    </row>
    <row r="35" spans="1:11" ht="17.25" x14ac:dyDescent="0.4">
      <c r="A35" s="1"/>
      <c r="B35" s="225"/>
      <c r="C35" s="225"/>
      <c r="D35" s="226"/>
      <c r="E35" s="227"/>
      <c r="F35" s="228"/>
      <c r="G35" s="202"/>
      <c r="H35" s="21"/>
      <c r="I35" s="21"/>
      <c r="J35" s="21"/>
      <c r="K35" s="1"/>
    </row>
    <row r="36" spans="1:11" ht="18" customHeight="1" x14ac:dyDescent="0.4">
      <c r="A36" s="1"/>
      <c r="B36" s="300" t="s">
        <v>163</v>
      </c>
      <c r="C36" s="300"/>
      <c r="D36" s="300"/>
      <c r="E36" s="197"/>
      <c r="F36" s="224"/>
      <c r="G36" s="200"/>
      <c r="H36" s="21"/>
      <c r="I36" s="21"/>
      <c r="J36" s="21"/>
      <c r="K36" s="1"/>
    </row>
    <row r="37" spans="1:11" ht="17.25" x14ac:dyDescent="0.4">
      <c r="A37" s="1"/>
      <c r="B37" s="202"/>
      <c r="C37" s="202"/>
      <c r="D37" s="226"/>
      <c r="E37" s="197"/>
      <c r="F37" s="227"/>
      <c r="G37" s="202"/>
      <c r="H37" s="21"/>
      <c r="I37" s="21"/>
      <c r="J37" s="21"/>
      <c r="K37" s="1"/>
    </row>
    <row r="38" spans="1:11" ht="17.25" x14ac:dyDescent="0.4">
      <c r="A38" s="1"/>
      <c r="B38" s="197"/>
      <c r="C38" s="197"/>
      <c r="D38" s="226"/>
      <c r="E38" s="197"/>
      <c r="F38" s="202"/>
      <c r="G38" s="229"/>
      <c r="H38" s="21"/>
      <c r="I38" s="21"/>
      <c r="J38" s="21"/>
      <c r="K38" s="1"/>
    </row>
    <row r="39" spans="1:11" ht="17.25" x14ac:dyDescent="0.4">
      <c r="A39" s="1"/>
      <c r="B39" s="197"/>
      <c r="C39" s="197"/>
      <c r="D39" s="226"/>
      <c r="E39" s="197"/>
      <c r="F39" s="202"/>
      <c r="G39" s="204"/>
      <c r="H39" s="21"/>
      <c r="I39" s="21"/>
      <c r="J39" s="21"/>
      <c r="K39" s="1"/>
    </row>
    <row r="40" spans="1:11" ht="17.25" x14ac:dyDescent="0.4">
      <c r="A40" s="1"/>
      <c r="B40" s="213"/>
      <c r="C40" s="213"/>
      <c r="D40" s="226"/>
      <c r="E40" s="197"/>
      <c r="F40" s="202"/>
      <c r="G40" s="230"/>
      <c r="H40" s="21"/>
      <c r="I40" s="21"/>
      <c r="J40" s="21"/>
      <c r="K40" s="1"/>
    </row>
    <row r="41" spans="1:11" ht="17.25" x14ac:dyDescent="0.4">
      <c r="A41" s="1"/>
      <c r="B41" s="213"/>
      <c r="C41" s="213"/>
      <c r="D41" s="226"/>
      <c r="E41" s="197"/>
      <c r="F41" s="202"/>
      <c r="G41" s="200"/>
      <c r="H41" s="21"/>
      <c r="I41" s="21"/>
      <c r="J41" s="21"/>
      <c r="K41" s="1"/>
    </row>
    <row r="42" spans="1:11" ht="17.25" x14ac:dyDescent="0.4">
      <c r="A42" s="1"/>
      <c r="B42" s="231"/>
      <c r="C42" s="226"/>
      <c r="D42" s="226"/>
      <c r="E42" s="232"/>
      <c r="F42" s="202"/>
      <c r="G42" s="200"/>
      <c r="H42" s="21"/>
      <c r="I42" s="21"/>
      <c r="J42" s="21"/>
      <c r="K42" s="1"/>
    </row>
    <row r="43" spans="1:11" ht="17.25" x14ac:dyDescent="0.4">
      <c r="A43" s="1"/>
      <c r="B43" s="231"/>
      <c r="C43" s="226"/>
      <c r="D43" s="226"/>
      <c r="E43" s="232"/>
      <c r="F43" s="233"/>
      <c r="G43" s="200"/>
      <c r="H43" s="21"/>
      <c r="I43" s="21"/>
      <c r="J43" s="21"/>
      <c r="K43" s="1"/>
    </row>
    <row r="44" spans="1:11" ht="17.25" x14ac:dyDescent="0.4">
      <c r="A44" s="1"/>
      <c r="B44" s="230"/>
      <c r="C44" s="234"/>
      <c r="D44" s="234"/>
      <c r="E44" s="230"/>
      <c r="F44" s="232"/>
      <c r="G44" s="200"/>
      <c r="H44" s="21"/>
      <c r="I44" s="21"/>
      <c r="J44" s="21"/>
      <c r="K44" s="1"/>
    </row>
    <row r="45" spans="1:11" ht="17.25" x14ac:dyDescent="0.4">
      <c r="A45" s="1"/>
      <c r="B45" s="230"/>
      <c r="C45" s="234"/>
      <c r="D45" s="234"/>
      <c r="E45" s="230"/>
      <c r="F45" s="232"/>
      <c r="G45" s="200"/>
      <c r="H45" s="21"/>
      <c r="I45" s="21"/>
      <c r="J45" s="21"/>
      <c r="K45" s="1"/>
    </row>
    <row r="46" spans="1:11" ht="17.25" x14ac:dyDescent="0.4">
      <c r="A46" s="1"/>
      <c r="B46" s="230"/>
      <c r="C46" s="234"/>
      <c r="D46" s="234"/>
      <c r="E46" s="230"/>
      <c r="F46" s="230"/>
      <c r="G46" s="228"/>
      <c r="H46" s="21"/>
      <c r="I46" s="235" t="s">
        <v>164</v>
      </c>
      <c r="J46" s="21"/>
      <c r="K46" s="1"/>
    </row>
    <row r="47" spans="1:11" x14ac:dyDescent="0.25">
      <c r="A47" s="1"/>
      <c r="B47" s="8"/>
      <c r="C47" s="9"/>
      <c r="D47" s="9"/>
      <c r="E47" s="8"/>
      <c r="F47" s="8"/>
      <c r="G47" s="10"/>
      <c r="H47" s="1"/>
      <c r="I47" s="1"/>
      <c r="J47" s="1"/>
      <c r="K47" s="1"/>
    </row>
    <row r="48" spans="1:11" x14ac:dyDescent="0.25">
      <c r="A48" s="1"/>
      <c r="B48" s="8"/>
      <c r="C48" s="9"/>
      <c r="D48" s="9"/>
      <c r="E48" s="8"/>
      <c r="F48" s="8"/>
      <c r="G48" s="7"/>
      <c r="H48" s="1"/>
      <c r="I48" s="1"/>
      <c r="J48" s="1"/>
      <c r="K48" s="1"/>
    </row>
  </sheetData>
  <mergeCells count="13">
    <mergeCell ref="B36:D36"/>
    <mergeCell ref="E15:F15"/>
    <mergeCell ref="E16:F16"/>
    <mergeCell ref="E17:F17"/>
    <mergeCell ref="B19:B20"/>
    <mergeCell ref="B33:B34"/>
    <mergeCell ref="F29:G29"/>
    <mergeCell ref="E12:F12"/>
    <mergeCell ref="B6:C6"/>
    <mergeCell ref="E6:F6"/>
    <mergeCell ref="E7:F7"/>
    <mergeCell ref="B8:C9"/>
    <mergeCell ref="E8:F9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77" orientation="portrait" r:id="rId1"/>
  <headerFooter>
    <oddHeader>&amp;R&amp;G</oddHead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O83"/>
  <sheetViews>
    <sheetView view="pageBreakPreview" topLeftCell="A58" zoomScaleNormal="100" zoomScaleSheetLayoutView="100" workbookViewId="0">
      <selection activeCell="I3" sqref="I3"/>
    </sheetView>
  </sheetViews>
  <sheetFormatPr defaultRowHeight="17.25" x14ac:dyDescent="0.4"/>
  <cols>
    <col min="1" max="1" width="9.140625" style="22"/>
    <col min="2" max="2" width="39.85546875" style="22" bestFit="1" customWidth="1"/>
    <col min="3" max="16384" width="9.140625" style="22"/>
  </cols>
  <sheetData>
    <row r="1" spans="1:15" x14ac:dyDescent="0.4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</row>
    <row r="2" spans="1:15" x14ac:dyDescent="0.4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</row>
    <row r="3" spans="1:15" ht="23.25" x14ac:dyDescent="0.4">
      <c r="A3" s="21"/>
      <c r="B3" s="23" t="s">
        <v>158</v>
      </c>
      <c r="C3" s="24"/>
      <c r="D3" s="24"/>
      <c r="E3" s="24"/>
      <c r="F3" s="24"/>
      <c r="G3" s="21"/>
      <c r="H3" s="21"/>
      <c r="I3" s="21"/>
      <c r="J3" s="21"/>
      <c r="K3" s="21"/>
      <c r="L3" s="21"/>
      <c r="M3" s="21"/>
      <c r="N3" s="21"/>
      <c r="O3" s="21"/>
    </row>
    <row r="4" spans="1:15" x14ac:dyDescent="0.4">
      <c r="A4" s="21"/>
      <c r="B4" s="24"/>
      <c r="C4" s="24"/>
      <c r="D4" s="25"/>
      <c r="E4" s="25"/>
      <c r="F4" s="25"/>
      <c r="G4" s="21"/>
      <c r="H4" s="21"/>
      <c r="I4" s="21"/>
      <c r="J4" s="21"/>
      <c r="K4" s="21"/>
      <c r="L4" s="21"/>
      <c r="M4" s="21"/>
      <c r="N4" s="21"/>
      <c r="O4" s="21"/>
    </row>
    <row r="5" spans="1:15" x14ac:dyDescent="0.4">
      <c r="A5" s="21"/>
      <c r="B5" s="26" t="s">
        <v>139</v>
      </c>
      <c r="C5" s="27"/>
      <c r="D5" s="28" t="s">
        <v>174</v>
      </c>
      <c r="E5" s="28" t="s">
        <v>175</v>
      </c>
      <c r="F5" s="28" t="s">
        <v>176</v>
      </c>
      <c r="G5" s="21"/>
      <c r="H5" s="21"/>
      <c r="I5" s="21"/>
      <c r="J5" s="21"/>
      <c r="K5" s="21"/>
      <c r="L5" s="21"/>
      <c r="M5" s="21"/>
      <c r="N5" s="21"/>
      <c r="O5" s="21"/>
    </row>
    <row r="6" spans="1:15" x14ac:dyDescent="0.4">
      <c r="A6" s="21"/>
      <c r="B6" s="30" t="s">
        <v>140</v>
      </c>
      <c r="C6" s="31"/>
      <c r="D6" s="32">
        <v>4606</v>
      </c>
      <c r="E6" s="33">
        <v>4956</v>
      </c>
      <c r="F6" s="33">
        <v>5306</v>
      </c>
      <c r="G6" s="21"/>
      <c r="H6" s="21"/>
      <c r="I6" s="21"/>
      <c r="J6" s="21"/>
      <c r="K6" s="21"/>
      <c r="L6" s="21"/>
      <c r="M6" s="21"/>
      <c r="N6" s="21"/>
      <c r="O6" s="21"/>
    </row>
    <row r="7" spans="1:15" x14ac:dyDescent="0.4">
      <c r="A7" s="21"/>
      <c r="B7" s="30" t="s">
        <v>141</v>
      </c>
      <c r="C7" s="31"/>
      <c r="D7" s="306" t="s">
        <v>133</v>
      </c>
      <c r="E7" s="306"/>
      <c r="F7" s="307"/>
      <c r="G7" s="21"/>
      <c r="H7" s="21"/>
      <c r="I7" s="21"/>
      <c r="J7" s="21"/>
      <c r="K7" s="21"/>
      <c r="L7" s="21"/>
      <c r="M7" s="21"/>
      <c r="N7" s="21"/>
      <c r="O7" s="21"/>
    </row>
    <row r="8" spans="1:15" x14ac:dyDescent="0.4">
      <c r="A8" s="21"/>
      <c r="B8" s="30" t="s">
        <v>142</v>
      </c>
      <c r="C8" s="31"/>
      <c r="D8" s="32">
        <v>1905</v>
      </c>
      <c r="E8" s="308">
        <v>1890</v>
      </c>
      <c r="F8" s="307"/>
      <c r="G8" s="21"/>
      <c r="H8" s="21"/>
      <c r="I8" s="21"/>
      <c r="J8" s="21"/>
      <c r="K8" s="21"/>
      <c r="L8" s="21"/>
      <c r="M8" s="21"/>
      <c r="N8" s="21"/>
      <c r="O8" s="21"/>
    </row>
    <row r="9" spans="1:15" x14ac:dyDescent="0.4">
      <c r="A9" s="21"/>
      <c r="B9" s="30" t="s">
        <v>143</v>
      </c>
      <c r="C9" s="31"/>
      <c r="D9" s="32">
        <v>2930</v>
      </c>
      <c r="E9" s="308">
        <v>3275</v>
      </c>
      <c r="F9" s="307"/>
      <c r="G9" s="21"/>
      <c r="H9" s="21"/>
      <c r="I9" s="21"/>
      <c r="J9" s="21"/>
      <c r="K9" s="21"/>
      <c r="L9" s="21"/>
      <c r="M9" s="21"/>
      <c r="N9" s="21"/>
      <c r="O9" s="21"/>
    </row>
    <row r="10" spans="1:15" x14ac:dyDescent="0.4">
      <c r="A10" s="21"/>
      <c r="B10" s="30" t="s">
        <v>144</v>
      </c>
      <c r="C10" s="31"/>
      <c r="D10" s="304" t="s">
        <v>134</v>
      </c>
      <c r="E10" s="305"/>
      <c r="F10" s="34" t="s">
        <v>135</v>
      </c>
      <c r="G10" s="21"/>
      <c r="H10" s="21"/>
      <c r="I10" s="21"/>
      <c r="J10" s="21"/>
      <c r="K10" s="21"/>
      <c r="L10" s="21"/>
      <c r="M10" s="21"/>
      <c r="N10" s="21"/>
      <c r="O10" s="21"/>
    </row>
    <row r="11" spans="1:15" x14ac:dyDescent="0.4">
      <c r="A11" s="21"/>
      <c r="B11" s="30" t="s">
        <v>145</v>
      </c>
      <c r="C11" s="31"/>
      <c r="D11" s="304" t="s">
        <v>136</v>
      </c>
      <c r="E11" s="304"/>
      <c r="F11" s="305"/>
      <c r="G11" s="21"/>
      <c r="H11" s="21"/>
      <c r="I11" s="21"/>
      <c r="J11" s="21"/>
      <c r="K11" s="21"/>
      <c r="L11" s="21"/>
      <c r="M11" s="21"/>
      <c r="N11" s="21"/>
      <c r="O11" s="21"/>
    </row>
    <row r="12" spans="1:15" x14ac:dyDescent="0.4">
      <c r="A12" s="21"/>
      <c r="B12" s="30" t="s">
        <v>146</v>
      </c>
      <c r="C12" s="31"/>
      <c r="D12" s="304">
        <v>150</v>
      </c>
      <c r="E12" s="304"/>
      <c r="F12" s="305"/>
      <c r="G12" s="21"/>
      <c r="H12" s="21"/>
      <c r="I12" s="21"/>
      <c r="J12" s="21"/>
      <c r="K12" s="21"/>
      <c r="L12" s="21"/>
      <c r="M12" s="21"/>
      <c r="N12" s="21"/>
      <c r="O12" s="21"/>
    </row>
    <row r="13" spans="1:15" x14ac:dyDescent="0.4">
      <c r="A13" s="21"/>
      <c r="B13" s="35" t="s">
        <v>147</v>
      </c>
      <c r="C13" s="36"/>
      <c r="D13" s="37">
        <v>11.3</v>
      </c>
      <c r="E13" s="311">
        <v>12.4</v>
      </c>
      <c r="F13" s="305"/>
      <c r="G13" s="21"/>
      <c r="H13" s="21"/>
      <c r="I13" s="21"/>
      <c r="J13" s="21"/>
      <c r="K13" s="21"/>
      <c r="L13" s="21"/>
      <c r="M13" s="21"/>
      <c r="N13" s="21"/>
      <c r="O13" s="21"/>
    </row>
    <row r="14" spans="1:15" x14ac:dyDescent="0.4">
      <c r="A14" s="21"/>
      <c r="B14" s="26" t="s">
        <v>148</v>
      </c>
      <c r="C14" s="27"/>
      <c r="D14" s="29"/>
      <c r="E14" s="29"/>
      <c r="F14" s="29"/>
      <c r="G14" s="21"/>
      <c r="H14" s="21"/>
      <c r="I14" s="21"/>
      <c r="J14" s="21"/>
      <c r="K14" s="21"/>
      <c r="L14" s="21"/>
      <c r="M14" s="21"/>
      <c r="N14" s="21"/>
      <c r="O14" s="21"/>
    </row>
    <row r="15" spans="1:15" x14ac:dyDescent="0.4">
      <c r="A15" s="21"/>
      <c r="B15" s="38" t="s">
        <v>149</v>
      </c>
      <c r="C15" s="39"/>
      <c r="D15" s="312" t="s">
        <v>166</v>
      </c>
      <c r="E15" s="306"/>
      <c r="F15" s="306"/>
      <c r="G15" s="21"/>
      <c r="H15" s="21"/>
      <c r="I15" s="21"/>
      <c r="J15" s="21"/>
      <c r="K15" s="21"/>
      <c r="L15" s="21"/>
      <c r="M15" s="21"/>
      <c r="N15" s="21"/>
      <c r="O15" s="21"/>
    </row>
    <row r="16" spans="1:15" x14ac:dyDescent="0.4">
      <c r="A16" s="21"/>
      <c r="B16" s="30" t="s">
        <v>150</v>
      </c>
      <c r="C16" s="31"/>
      <c r="D16" s="306" t="s">
        <v>137</v>
      </c>
      <c r="E16" s="306"/>
      <c r="F16" s="306"/>
      <c r="G16" s="21"/>
      <c r="H16" s="21"/>
      <c r="I16" s="21"/>
      <c r="J16" s="21"/>
      <c r="K16" s="21"/>
      <c r="L16" s="21"/>
      <c r="M16" s="21"/>
      <c r="N16" s="21"/>
      <c r="O16" s="21"/>
    </row>
    <row r="17" spans="1:15" x14ac:dyDescent="0.4">
      <c r="A17" s="21"/>
      <c r="B17" s="26" t="s">
        <v>151</v>
      </c>
      <c r="C17" s="27"/>
      <c r="D17" s="29"/>
      <c r="E17" s="29"/>
      <c r="F17" s="29"/>
      <c r="G17" s="21"/>
      <c r="H17" s="21"/>
      <c r="I17" s="21"/>
      <c r="J17" s="21"/>
      <c r="K17" s="21"/>
      <c r="L17" s="21"/>
      <c r="M17" s="21"/>
      <c r="N17" s="21"/>
      <c r="O17" s="21"/>
    </row>
    <row r="18" spans="1:15" x14ac:dyDescent="0.4">
      <c r="A18" s="21"/>
      <c r="B18" s="38" t="s">
        <v>179</v>
      </c>
      <c r="C18" s="39"/>
      <c r="D18" s="32">
        <v>282</v>
      </c>
      <c r="E18" s="34">
        <v>627</v>
      </c>
      <c r="F18" s="34">
        <v>977</v>
      </c>
      <c r="G18" s="21"/>
      <c r="H18" s="21"/>
      <c r="I18" s="21"/>
      <c r="J18" s="21"/>
      <c r="K18" s="21"/>
      <c r="L18" s="21"/>
      <c r="M18" s="21"/>
      <c r="N18" s="21"/>
      <c r="O18" s="21"/>
    </row>
    <row r="19" spans="1:15" x14ac:dyDescent="0.4">
      <c r="A19" s="21"/>
      <c r="B19" s="38" t="s">
        <v>180</v>
      </c>
      <c r="C19" s="39"/>
      <c r="D19" s="32">
        <v>1242</v>
      </c>
      <c r="E19" s="34">
        <v>1497</v>
      </c>
      <c r="F19" s="34">
        <v>1847</v>
      </c>
      <c r="G19" s="21"/>
      <c r="H19" s="21"/>
      <c r="I19" s="21"/>
      <c r="J19" s="21"/>
      <c r="K19" s="21"/>
      <c r="L19" s="21"/>
      <c r="M19" s="21"/>
      <c r="N19" s="21"/>
      <c r="O19" s="21"/>
    </row>
    <row r="20" spans="1:15" x14ac:dyDescent="0.4">
      <c r="A20" s="21"/>
      <c r="B20" s="38" t="s">
        <v>181</v>
      </c>
      <c r="C20" s="39"/>
      <c r="D20" s="32">
        <v>2063</v>
      </c>
      <c r="E20" s="34">
        <v>2413</v>
      </c>
      <c r="F20" s="34">
        <v>2763</v>
      </c>
      <c r="G20" s="21"/>
      <c r="H20" s="21"/>
      <c r="I20" s="21"/>
      <c r="J20" s="21"/>
      <c r="K20" s="21"/>
      <c r="L20" s="21"/>
      <c r="M20" s="21"/>
      <c r="N20" s="21"/>
      <c r="O20" s="21"/>
    </row>
    <row r="21" spans="1:15" x14ac:dyDescent="0.4">
      <c r="A21" s="21"/>
      <c r="B21" s="38" t="s">
        <v>152</v>
      </c>
      <c r="C21" s="39"/>
      <c r="D21" s="32">
        <v>2811</v>
      </c>
      <c r="E21" s="34">
        <v>3161</v>
      </c>
      <c r="F21" s="34">
        <v>3511</v>
      </c>
      <c r="G21" s="21"/>
      <c r="H21" s="21"/>
      <c r="I21" s="21"/>
      <c r="J21" s="21"/>
      <c r="K21" s="21"/>
      <c r="L21" s="21"/>
      <c r="M21" s="21"/>
      <c r="N21" s="21"/>
      <c r="O21" s="21"/>
    </row>
    <row r="22" spans="1:15" x14ac:dyDescent="0.4">
      <c r="A22" s="21"/>
      <c r="B22" s="30" t="s">
        <v>157</v>
      </c>
      <c r="C22" s="31"/>
      <c r="D22" s="306">
        <v>1618</v>
      </c>
      <c r="E22" s="306"/>
      <c r="F22" s="307"/>
      <c r="G22" s="21"/>
      <c r="H22" s="21"/>
      <c r="I22" s="21"/>
      <c r="J22" s="21"/>
      <c r="K22" s="21"/>
      <c r="L22" s="21"/>
      <c r="M22" s="21"/>
      <c r="N22" s="21"/>
      <c r="O22" s="21"/>
    </row>
    <row r="23" spans="1:15" x14ac:dyDescent="0.4">
      <c r="A23" s="21"/>
      <c r="B23" s="30" t="s">
        <v>178</v>
      </c>
      <c r="C23" s="31"/>
      <c r="D23" s="32">
        <v>1334</v>
      </c>
      <c r="E23" s="33">
        <v>1337</v>
      </c>
      <c r="F23" s="33">
        <v>1339</v>
      </c>
      <c r="G23" s="21"/>
      <c r="H23" s="21"/>
      <c r="I23" s="21"/>
      <c r="J23" s="21"/>
      <c r="K23" s="21"/>
      <c r="L23" s="21"/>
      <c r="M23" s="21"/>
      <c r="N23" s="21"/>
      <c r="O23" s="21"/>
    </row>
    <row r="24" spans="1:15" x14ac:dyDescent="0.4">
      <c r="A24" s="21"/>
      <c r="B24" s="30" t="s">
        <v>153</v>
      </c>
      <c r="C24" s="31"/>
      <c r="D24" s="313" t="s">
        <v>138</v>
      </c>
      <c r="E24" s="313"/>
      <c r="F24" s="314"/>
      <c r="G24" s="21"/>
      <c r="H24" s="21"/>
      <c r="I24" s="21"/>
      <c r="J24" s="21"/>
      <c r="K24" s="21"/>
      <c r="L24" s="21"/>
      <c r="M24" s="21"/>
      <c r="N24" s="21"/>
      <c r="O24" s="21"/>
    </row>
    <row r="25" spans="1:15" x14ac:dyDescent="0.4">
      <c r="A25" s="21"/>
      <c r="B25" s="30" t="s">
        <v>154</v>
      </c>
      <c r="C25" s="31"/>
      <c r="D25" s="40">
        <v>587</v>
      </c>
      <c r="E25" s="311">
        <v>584</v>
      </c>
      <c r="F25" s="305"/>
      <c r="G25" s="21"/>
      <c r="H25" s="21"/>
      <c r="I25" s="21"/>
      <c r="J25" s="21"/>
      <c r="K25" s="21"/>
      <c r="L25" s="21"/>
      <c r="M25" s="21"/>
      <c r="N25" s="21"/>
      <c r="O25" s="21"/>
    </row>
    <row r="26" spans="1:15" x14ac:dyDescent="0.4">
      <c r="A26" s="21"/>
      <c r="B26" s="30" t="s">
        <v>155</v>
      </c>
      <c r="C26" s="31"/>
      <c r="D26" s="32"/>
      <c r="E26" s="32"/>
      <c r="F26" s="32"/>
      <c r="G26" s="21"/>
      <c r="H26" s="21"/>
      <c r="I26" s="21"/>
      <c r="J26" s="21"/>
      <c r="K26" s="21"/>
      <c r="L26" s="21"/>
      <c r="M26" s="21"/>
      <c r="N26" s="21"/>
      <c r="O26" s="21"/>
    </row>
    <row r="27" spans="1:15" x14ac:dyDescent="0.4">
      <c r="A27" s="21"/>
      <c r="B27" s="30" t="s">
        <v>182</v>
      </c>
      <c r="C27" s="31"/>
      <c r="D27" s="41">
        <v>224</v>
      </c>
      <c r="E27" s="42">
        <v>603</v>
      </c>
      <c r="F27" s="42">
        <v>989</v>
      </c>
      <c r="G27" s="21"/>
      <c r="H27" s="21"/>
      <c r="I27" s="21"/>
      <c r="J27" s="21"/>
      <c r="K27" s="21"/>
      <c r="L27" s="21"/>
      <c r="M27" s="21"/>
      <c r="N27" s="21"/>
      <c r="O27" s="21"/>
    </row>
    <row r="28" spans="1:15" x14ac:dyDescent="0.4">
      <c r="A28" s="21"/>
      <c r="B28" s="30" t="s">
        <v>183</v>
      </c>
      <c r="C28" s="31"/>
      <c r="D28" s="32">
        <v>1356</v>
      </c>
      <c r="E28" s="33">
        <v>1624</v>
      </c>
      <c r="F28" s="33">
        <v>2011</v>
      </c>
      <c r="G28" s="21"/>
      <c r="H28" s="21"/>
      <c r="I28" s="21"/>
      <c r="J28" s="21"/>
      <c r="K28" s="21"/>
      <c r="L28" s="21"/>
      <c r="M28" s="21"/>
      <c r="N28" s="21"/>
      <c r="O28" s="21"/>
    </row>
    <row r="29" spans="1:15" x14ac:dyDescent="0.4">
      <c r="A29" s="21"/>
      <c r="B29" s="30" t="s">
        <v>184</v>
      </c>
      <c r="C29" s="31"/>
      <c r="D29" s="32">
        <v>1978</v>
      </c>
      <c r="E29" s="33">
        <v>2381</v>
      </c>
      <c r="F29" s="33">
        <v>2932</v>
      </c>
      <c r="G29" s="21"/>
      <c r="H29" s="21"/>
      <c r="I29" s="21"/>
      <c r="J29" s="21"/>
      <c r="K29" s="21"/>
      <c r="L29" s="21"/>
      <c r="M29" s="21"/>
      <c r="N29" s="21"/>
      <c r="O29" s="21"/>
    </row>
    <row r="30" spans="1:15" x14ac:dyDescent="0.4">
      <c r="A30" s="21"/>
      <c r="B30" s="35" t="s">
        <v>165</v>
      </c>
      <c r="C30" s="31"/>
      <c r="D30" s="306">
        <v>69</v>
      </c>
      <c r="E30" s="306"/>
      <c r="F30" s="307"/>
      <c r="G30" s="21"/>
      <c r="H30" s="21"/>
      <c r="I30" s="21"/>
      <c r="J30" s="21"/>
      <c r="K30" s="21"/>
      <c r="L30" s="21"/>
      <c r="M30" s="21"/>
      <c r="N30" s="21"/>
      <c r="O30" s="21"/>
    </row>
    <row r="31" spans="1:15" x14ac:dyDescent="0.4">
      <c r="A31" s="21"/>
      <c r="B31" s="35" t="s">
        <v>156</v>
      </c>
      <c r="C31" s="31"/>
      <c r="D31" s="309">
        <v>20.6</v>
      </c>
      <c r="E31" s="309"/>
      <c r="F31" s="310"/>
      <c r="G31" s="21"/>
      <c r="H31" s="21"/>
      <c r="I31" s="21"/>
      <c r="J31" s="21"/>
      <c r="K31" s="21"/>
      <c r="L31" s="21"/>
      <c r="M31" s="21"/>
      <c r="N31" s="21"/>
      <c r="O31" s="21"/>
    </row>
    <row r="32" spans="1:15" x14ac:dyDescent="0.4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</row>
    <row r="33" spans="1:15" x14ac:dyDescent="0.4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</row>
    <row r="34" spans="1:15" x14ac:dyDescent="0.4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</row>
    <row r="35" spans="1:15" x14ac:dyDescent="0.4">
      <c r="A35" s="21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</row>
    <row r="36" spans="1:15" x14ac:dyDescent="0.4">
      <c r="A36" s="2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</row>
    <row r="37" spans="1:15" x14ac:dyDescent="0.4">
      <c r="A37" s="21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</row>
    <row r="38" spans="1:15" x14ac:dyDescent="0.4">
      <c r="A38" s="21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</row>
    <row r="39" spans="1:15" x14ac:dyDescent="0.4">
      <c r="A39" s="21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</row>
    <row r="40" spans="1:15" x14ac:dyDescent="0.4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</row>
    <row r="41" spans="1:15" x14ac:dyDescent="0.4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</row>
    <row r="42" spans="1:15" x14ac:dyDescent="0.4">
      <c r="A42" s="21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</row>
    <row r="43" spans="1:15" x14ac:dyDescent="0.4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</row>
    <row r="44" spans="1:15" x14ac:dyDescent="0.4">
      <c r="A44" s="21"/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</row>
    <row r="45" spans="1:15" x14ac:dyDescent="0.4">
      <c r="A45" s="21"/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</row>
    <row r="46" spans="1:15" x14ac:dyDescent="0.4">
      <c r="A46" s="21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</row>
    <row r="47" spans="1:15" x14ac:dyDescent="0.4">
      <c r="A47" s="21"/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</row>
    <row r="48" spans="1:15" x14ac:dyDescent="0.4">
      <c r="A48" s="21"/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</row>
    <row r="49" spans="1:15" x14ac:dyDescent="0.4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</row>
    <row r="50" spans="1:15" x14ac:dyDescent="0.4">
      <c r="A50" s="21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</row>
    <row r="51" spans="1:15" x14ac:dyDescent="0.4">
      <c r="A51" s="21"/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</row>
    <row r="52" spans="1:15" x14ac:dyDescent="0.4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</row>
    <row r="53" spans="1:15" x14ac:dyDescent="0.4">
      <c r="A53" s="21"/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</row>
    <row r="54" spans="1:15" x14ac:dyDescent="0.4">
      <c r="A54" s="21"/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</row>
    <row r="55" spans="1:15" x14ac:dyDescent="0.4">
      <c r="A55" s="21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</row>
    <row r="56" spans="1:15" x14ac:dyDescent="0.4">
      <c r="A56" s="21"/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</row>
    <row r="57" spans="1:15" x14ac:dyDescent="0.4">
      <c r="A57" s="21"/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</row>
    <row r="58" spans="1:15" x14ac:dyDescent="0.4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</row>
    <row r="59" spans="1:15" x14ac:dyDescent="0.4">
      <c r="A59" s="21"/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</row>
    <row r="60" spans="1:15" x14ac:dyDescent="0.4">
      <c r="A60" s="21"/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</row>
    <row r="61" spans="1:15" x14ac:dyDescent="0.4">
      <c r="A61" s="21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</row>
    <row r="62" spans="1:15" x14ac:dyDescent="0.4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</row>
    <row r="63" spans="1:15" x14ac:dyDescent="0.4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</row>
    <row r="64" spans="1:15" x14ac:dyDescent="0.4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</row>
    <row r="65" spans="1:15" x14ac:dyDescent="0.4">
      <c r="A65" s="21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</row>
    <row r="66" spans="1:15" x14ac:dyDescent="0.4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</row>
    <row r="67" spans="1:15" x14ac:dyDescent="0.4">
      <c r="A67" s="21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</row>
    <row r="68" spans="1:15" x14ac:dyDescent="0.4">
      <c r="A68" s="21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</row>
    <row r="69" spans="1:15" x14ac:dyDescent="0.4">
      <c r="A69" s="21"/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</row>
    <row r="70" spans="1:15" x14ac:dyDescent="0.4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</row>
    <row r="71" spans="1:15" x14ac:dyDescent="0.4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</row>
    <row r="72" spans="1:15" x14ac:dyDescent="0.4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</row>
    <row r="73" spans="1:15" x14ac:dyDescent="0.4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</row>
    <row r="74" spans="1:15" x14ac:dyDescent="0.4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</row>
    <row r="75" spans="1:15" x14ac:dyDescent="0.4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</row>
    <row r="76" spans="1:15" x14ac:dyDescent="0.4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</row>
    <row r="77" spans="1:15" x14ac:dyDescent="0.4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</row>
    <row r="78" spans="1:15" x14ac:dyDescent="0.4">
      <c r="A78" s="21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</row>
    <row r="79" spans="1:15" x14ac:dyDescent="0.4">
      <c r="A79" s="21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</row>
    <row r="80" spans="1:15" x14ac:dyDescent="0.4">
      <c r="A80" s="21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</row>
    <row r="81" spans="1:15" x14ac:dyDescent="0.4">
      <c r="A81" s="21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</row>
    <row r="82" spans="1:15" x14ac:dyDescent="0.4">
      <c r="A82" s="21"/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</row>
    <row r="83" spans="1:15" x14ac:dyDescent="0.4">
      <c r="A83" s="21"/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</row>
  </sheetData>
  <mergeCells count="14">
    <mergeCell ref="D30:F30"/>
    <mergeCell ref="D31:F31"/>
    <mergeCell ref="E13:F13"/>
    <mergeCell ref="D15:F15"/>
    <mergeCell ref="D16:F16"/>
    <mergeCell ref="D22:F22"/>
    <mergeCell ref="D24:F24"/>
    <mergeCell ref="E25:F25"/>
    <mergeCell ref="D12:F12"/>
    <mergeCell ref="D7:F7"/>
    <mergeCell ref="E8:F8"/>
    <mergeCell ref="E9:F9"/>
    <mergeCell ref="D10:E10"/>
    <mergeCell ref="D11:F11"/>
  </mergeCells>
  <printOptions horizontalCentered="1" verticalCentered="1"/>
  <pageMargins left="0.39370078740157483" right="0.78740157480314965" top="0.78740157480314965" bottom="0.39370078740157483" header="0.31496062992125984" footer="0.31496062992125984"/>
  <pageSetup paperSize="9" scale="55" orientation="portrait" r:id="rId1"/>
  <headerFooter>
    <oddHeader>&amp;R&amp;G</oddHead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81"/>
  <sheetViews>
    <sheetView topLeftCell="A25" zoomScaleNormal="100" workbookViewId="0">
      <selection activeCell="I3" sqref="I3"/>
    </sheetView>
  </sheetViews>
  <sheetFormatPr defaultRowHeight="15" x14ac:dyDescent="0.25"/>
  <sheetData>
    <row r="1" spans="1:18" ht="17.25" x14ac:dyDescent="0.4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</row>
    <row r="2" spans="1:18" ht="17.25" x14ac:dyDescent="0.4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</row>
    <row r="3" spans="1:18" ht="17.25" x14ac:dyDescent="0.4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</row>
    <row r="4" spans="1:18" ht="17.25" x14ac:dyDescent="0.4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</row>
    <row r="5" spans="1:18" ht="17.25" x14ac:dyDescent="0.4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</row>
    <row r="6" spans="1:18" ht="17.25" x14ac:dyDescent="0.4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</row>
    <row r="7" spans="1:18" ht="17.25" x14ac:dyDescent="0.4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</row>
    <row r="8" spans="1:18" ht="17.25" x14ac:dyDescent="0.4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</row>
    <row r="9" spans="1:18" ht="17.25" x14ac:dyDescent="0.4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</row>
    <row r="10" spans="1:18" ht="17.25" x14ac:dyDescent="0.4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</row>
    <row r="11" spans="1:18" ht="17.25" x14ac:dyDescent="0.4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</row>
    <row r="12" spans="1:18" ht="17.25" x14ac:dyDescent="0.4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</row>
    <row r="13" spans="1:18" ht="17.25" x14ac:dyDescent="0.4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</row>
    <row r="14" spans="1:18" ht="17.25" x14ac:dyDescent="0.4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</row>
    <row r="15" spans="1:18" ht="17.25" x14ac:dyDescent="0.4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</row>
    <row r="16" spans="1:18" ht="17.25" x14ac:dyDescent="0.4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</row>
    <row r="17" spans="1:18" ht="17.25" x14ac:dyDescent="0.4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</row>
    <row r="18" spans="1:18" ht="17.25" x14ac:dyDescent="0.4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</row>
    <row r="19" spans="1:18" ht="17.25" x14ac:dyDescent="0.4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</row>
    <row r="20" spans="1:18" ht="17.25" x14ac:dyDescent="0.4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</row>
    <row r="21" spans="1:18" ht="17.25" x14ac:dyDescent="0.4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</row>
    <row r="22" spans="1:18" ht="17.25" x14ac:dyDescent="0.4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</row>
    <row r="23" spans="1:18" ht="17.25" x14ac:dyDescent="0.4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</row>
    <row r="24" spans="1:18" ht="17.25" x14ac:dyDescent="0.4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</row>
    <row r="25" spans="1:18" ht="17.25" x14ac:dyDescent="0.4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</row>
    <row r="26" spans="1:18" ht="17.25" x14ac:dyDescent="0.4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</row>
    <row r="27" spans="1:18" ht="17.25" x14ac:dyDescent="0.4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</row>
    <row r="28" spans="1:18" ht="17.25" x14ac:dyDescent="0.4">
      <c r="A28" s="21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</row>
    <row r="29" spans="1:18" ht="17.25" x14ac:dyDescent="0.4">
      <c r="A29" s="21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</row>
    <row r="30" spans="1:18" ht="17.25" x14ac:dyDescent="0.4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</row>
    <row r="31" spans="1:18" ht="17.25" x14ac:dyDescent="0.4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</row>
    <row r="32" spans="1:18" ht="17.25" x14ac:dyDescent="0.4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</row>
    <row r="33" spans="1:18" ht="17.25" x14ac:dyDescent="0.4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</row>
    <row r="34" spans="1:18" ht="17.25" x14ac:dyDescent="0.4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</row>
    <row r="35" spans="1:18" ht="17.25" x14ac:dyDescent="0.4">
      <c r="A35" s="21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</row>
    <row r="36" spans="1:18" ht="17.25" x14ac:dyDescent="0.4">
      <c r="A36" s="2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</row>
    <row r="37" spans="1:18" ht="17.25" x14ac:dyDescent="0.4">
      <c r="A37" s="21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</row>
    <row r="38" spans="1:18" ht="17.25" x14ac:dyDescent="0.4">
      <c r="A38" s="21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</row>
    <row r="39" spans="1:18" ht="17.25" x14ac:dyDescent="0.4">
      <c r="A39" s="21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</row>
    <row r="40" spans="1:18" ht="17.25" x14ac:dyDescent="0.4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</row>
    <row r="41" spans="1:18" ht="17.25" x14ac:dyDescent="0.4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</row>
    <row r="42" spans="1:18" ht="17.25" x14ac:dyDescent="0.4">
      <c r="A42" s="21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</row>
    <row r="43" spans="1:18" ht="17.25" x14ac:dyDescent="0.4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</row>
    <row r="44" spans="1:18" ht="17.25" x14ac:dyDescent="0.4">
      <c r="A44" s="21"/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</row>
    <row r="45" spans="1:18" ht="17.25" x14ac:dyDescent="0.4">
      <c r="A45" s="21"/>
      <c r="B45" s="315" t="s">
        <v>185</v>
      </c>
      <c r="C45" s="315"/>
      <c r="D45" s="315"/>
      <c r="E45" s="315"/>
      <c r="F45" s="315"/>
      <c r="G45" s="315"/>
      <c r="H45" s="315"/>
      <c r="I45" s="315"/>
      <c r="J45" s="315"/>
      <c r="K45" s="315"/>
      <c r="L45" s="315"/>
      <c r="M45" s="315"/>
      <c r="N45" s="315"/>
      <c r="O45" s="315"/>
      <c r="P45" s="315"/>
      <c r="Q45" s="315"/>
      <c r="R45" s="21"/>
    </row>
    <row r="46" spans="1:18" ht="17.25" x14ac:dyDescent="0.4">
      <c r="A46" s="21"/>
      <c r="B46" s="315"/>
      <c r="C46" s="315"/>
      <c r="D46" s="315"/>
      <c r="E46" s="315"/>
      <c r="F46" s="315"/>
      <c r="G46" s="315"/>
      <c r="H46" s="315"/>
      <c r="I46" s="315"/>
      <c r="J46" s="315"/>
      <c r="K46" s="315"/>
      <c r="L46" s="315"/>
      <c r="M46" s="315"/>
      <c r="N46" s="315"/>
      <c r="O46" s="315"/>
      <c r="P46" s="315"/>
      <c r="Q46" s="315"/>
      <c r="R46" s="21"/>
    </row>
    <row r="47" spans="1:18" ht="17.25" x14ac:dyDescent="0.4">
      <c r="A47" s="21"/>
      <c r="B47" s="315"/>
      <c r="C47" s="315"/>
      <c r="D47" s="315"/>
      <c r="E47" s="315"/>
      <c r="F47" s="315"/>
      <c r="G47" s="315"/>
      <c r="H47" s="315"/>
      <c r="I47" s="315"/>
      <c r="J47" s="315"/>
      <c r="K47" s="315"/>
      <c r="L47" s="315"/>
      <c r="M47" s="315"/>
      <c r="N47" s="315"/>
      <c r="O47" s="315"/>
      <c r="P47" s="315"/>
      <c r="Q47" s="315"/>
      <c r="R47" s="21"/>
    </row>
    <row r="48" spans="1:18" ht="17.25" x14ac:dyDescent="0.4">
      <c r="A48" s="21"/>
      <c r="B48" s="315"/>
      <c r="C48" s="315"/>
      <c r="D48" s="315"/>
      <c r="E48" s="315"/>
      <c r="F48" s="315"/>
      <c r="G48" s="315"/>
      <c r="H48" s="315"/>
      <c r="I48" s="315"/>
      <c r="J48" s="315"/>
      <c r="K48" s="315"/>
      <c r="L48" s="315"/>
      <c r="M48" s="315"/>
      <c r="N48" s="315"/>
      <c r="O48" s="315"/>
      <c r="P48" s="315"/>
      <c r="Q48" s="315"/>
      <c r="R48" s="21"/>
    </row>
    <row r="49" spans="1:18" ht="17.25" x14ac:dyDescent="0.4">
      <c r="A49" s="21"/>
      <c r="B49" s="315"/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315"/>
      <c r="R49" s="21"/>
    </row>
    <row r="50" spans="1:18" ht="17.25" x14ac:dyDescent="0.4">
      <c r="A50" s="21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</row>
    <row r="51" spans="1:18" ht="17.25" x14ac:dyDescent="0.4">
      <c r="A51" s="21"/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</row>
    <row r="52" spans="1:18" ht="17.25" x14ac:dyDescent="0.4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</row>
    <row r="53" spans="1:18" ht="17.25" x14ac:dyDescent="0.4">
      <c r="A53" s="21"/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</row>
    <row r="54" spans="1:18" ht="17.25" x14ac:dyDescent="0.4">
      <c r="A54" s="21"/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</row>
    <row r="55" spans="1:18" ht="17.25" x14ac:dyDescent="0.4">
      <c r="A55" s="21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</row>
    <row r="56" spans="1:18" ht="17.25" x14ac:dyDescent="0.4">
      <c r="A56" s="21"/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</row>
    <row r="57" spans="1:18" ht="17.25" x14ac:dyDescent="0.4">
      <c r="A57" s="21"/>
      <c r="B57" s="249" t="s">
        <v>186</v>
      </c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</row>
    <row r="58" spans="1:18" ht="17.25" x14ac:dyDescent="0.4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</row>
    <row r="59" spans="1:18" ht="17.25" x14ac:dyDescent="0.4">
      <c r="A59" s="21"/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</row>
    <row r="60" spans="1:18" ht="17.25" x14ac:dyDescent="0.4">
      <c r="A60" s="21"/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</row>
    <row r="61" spans="1:18" ht="17.25" x14ac:dyDescent="0.4">
      <c r="A61" s="21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</row>
    <row r="62" spans="1:18" ht="17.25" x14ac:dyDescent="0.4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</row>
    <row r="63" spans="1:18" ht="17.25" x14ac:dyDescent="0.4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</row>
    <row r="64" spans="1:1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pans="1:18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</row>
    <row r="66" spans="1:18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</row>
    <row r="67" spans="1:18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</row>
    <row r="68" spans="1:18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</row>
    <row r="69" spans="1:18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</row>
    <row r="70" spans="1:18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</row>
    <row r="71" spans="1:18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</row>
    <row r="72" spans="1:18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</row>
    <row r="73" spans="1:18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</row>
    <row r="74" spans="1:18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</row>
    <row r="75" spans="1:18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</row>
    <row r="76" spans="1:18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</row>
    <row r="77" spans="1:18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</row>
    <row r="78" spans="1:18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</row>
    <row r="79" spans="1:18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</row>
    <row r="80" spans="1:18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</row>
    <row r="81" spans="17:18" x14ac:dyDescent="0.25">
      <c r="Q81" s="1"/>
      <c r="R81" s="1"/>
    </row>
  </sheetData>
  <mergeCells count="1">
    <mergeCell ref="B45:Q49"/>
  </mergeCells>
  <hyperlinks>
    <hyperlink ref="B57" r:id="rId1" xr:uid="{00000000-0004-0000-0700-000000000000}"/>
  </hyperlink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57" orientation="portrait" r:id="rId2"/>
  <headerFooter>
    <oddHeader>&amp;R&amp;G</oddHeader>
  </headerFooter>
  <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8</vt:i4>
      </vt:variant>
      <vt:variant>
        <vt:lpstr>Névvel ellátott tartományok</vt:lpstr>
      </vt:variant>
      <vt:variant>
        <vt:i4>9</vt:i4>
      </vt:variant>
    </vt:vector>
  </HeadingPairs>
  <TitlesOfParts>
    <vt:vector size="17" baseType="lpstr">
      <vt:lpstr>Összefoglaló</vt:lpstr>
      <vt:lpstr>Fedlap</vt:lpstr>
      <vt:lpstr>Jumpy_KOMBI_arak</vt:lpstr>
      <vt:lpstr>KOMBI felszereltség</vt:lpstr>
      <vt:lpstr>Jumpy_KOMBI_opciok</vt:lpstr>
      <vt:lpstr>Színek&amp;kárpit</vt:lpstr>
      <vt:lpstr>Méretek</vt:lpstr>
      <vt:lpstr>Zárólap</vt:lpstr>
      <vt:lpstr>Összefoglaló!Nyomtatási_cím</vt:lpstr>
      <vt:lpstr>Fedlap!Nyomtatási_terület</vt:lpstr>
      <vt:lpstr>Jumpy_KOMBI_arak!Nyomtatási_terület</vt:lpstr>
      <vt:lpstr>Jumpy_KOMBI_opciok!Nyomtatási_terület</vt:lpstr>
      <vt:lpstr>'KOMBI felszereltség'!Nyomtatási_terület</vt:lpstr>
      <vt:lpstr>Méretek!Nyomtatási_terület</vt:lpstr>
      <vt:lpstr>Összefoglaló!Nyomtatási_terület</vt:lpstr>
      <vt:lpstr>'Színek&amp;kárpit'!Nyomtatási_terület</vt:lpstr>
      <vt:lpstr>Zárólap!Nyomtatási_terület</vt:lpstr>
    </vt:vector>
  </TitlesOfParts>
  <Company>Frey Services Deutschland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Muller, Peter</dc:creator>
  <cp:lastModifiedBy>Miklan, Andras (P Automobil Import Kft)</cp:lastModifiedBy>
  <cp:lastPrinted>2021-05-18T14:37:10Z</cp:lastPrinted>
  <dcterms:created xsi:type="dcterms:W3CDTF">2020-04-03T10:55:56Z</dcterms:created>
  <dcterms:modified xsi:type="dcterms:W3CDTF">2021-10-07T09:24:08Z</dcterms:modified>
</cp:coreProperties>
</file>